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mt0000\Desktop\"/>
    </mc:Choice>
  </mc:AlternateContent>
  <xr:revisionPtr revIDLastSave="0" documentId="8_{7FE85D37-E8BC-436B-BF3B-1073AA18AED0}" xr6:coauthVersionLast="47" xr6:coauthVersionMax="47" xr10:uidLastSave="{00000000-0000-0000-0000-000000000000}"/>
  <workbookProtection workbookAlgorithmName="SHA-512" workbookHashValue="xFfqmNwMxZ2hTSDYldM8/X7CIxQIVgK2Ro4EIDkSUsQ5YY70oLlemPHOGeptle48EPxP3HCwFJZuVW4nqsO33w==" workbookSaltValue="pLdZwZ3YAiG2d5oOxaCJ9w==" workbookSpinCount="100000" lockStructure="1"/>
  <bookViews>
    <workbookView xWindow="-120" yWindow="-120" windowWidth="29040" windowHeight="15720" xr2:uid="{BC03F544-324F-489A-A019-DB47D65274AA}"/>
  </bookViews>
  <sheets>
    <sheet name="①学校名など" sheetId="6" r:id="rId1"/>
    <sheet name="②応募者数など" sheetId="7" r:id="rId2"/>
    <sheet name="③推薦作品の詳細" sheetId="8" r:id="rId3"/>
    <sheet name="神戸新聞社）集計用" sheetId="9" state="hidden" r:id="rId4"/>
    <sheet name="神戸新聞社）集計用2" sheetId="10" state="hidden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" i="7" l="1"/>
  <c r="AK2" i="10"/>
  <c r="AI2" i="10"/>
  <c r="AH2" i="10"/>
  <c r="AG2" i="10"/>
  <c r="AF2" i="10"/>
  <c r="AE2" i="10"/>
  <c r="AD2" i="10"/>
  <c r="AB2" i="10"/>
  <c r="W2" i="10"/>
  <c r="O2" i="10"/>
  <c r="N2" i="10"/>
  <c r="M2" i="10"/>
  <c r="L2" i="10"/>
  <c r="K2" i="10"/>
  <c r="J2" i="10"/>
  <c r="H2" i="10"/>
  <c r="E2" i="10"/>
  <c r="AH2" i="9"/>
  <c r="AG2" i="9"/>
  <c r="AF2" i="9"/>
  <c r="AE2" i="9"/>
  <c r="AD2" i="9"/>
  <c r="K2" i="9"/>
  <c r="J2" i="9"/>
  <c r="I2" i="9"/>
  <c r="H2" i="9"/>
  <c r="G2" i="9"/>
  <c r="F2" i="9"/>
  <c r="C21" i="9"/>
  <c r="B21" i="9"/>
  <c r="C20" i="9"/>
  <c r="B20" i="9"/>
  <c r="C19" i="9"/>
  <c r="B19" i="9"/>
  <c r="C18" i="9"/>
  <c r="B18" i="9"/>
  <c r="C17" i="9"/>
  <c r="B17" i="9"/>
  <c r="C16" i="9"/>
  <c r="B16" i="9"/>
  <c r="C15" i="9"/>
  <c r="B15" i="9"/>
  <c r="C14" i="9"/>
  <c r="B14" i="9"/>
  <c r="C13" i="9"/>
  <c r="B13" i="9"/>
  <c r="C12" i="9"/>
  <c r="B12" i="9"/>
  <c r="C11" i="9"/>
  <c r="B11" i="9"/>
  <c r="C10" i="9"/>
  <c r="B10" i="9"/>
  <c r="C9" i="9"/>
  <c r="B9" i="9"/>
  <c r="C8" i="9"/>
  <c r="B8" i="9"/>
  <c r="C7" i="9"/>
  <c r="B7" i="9"/>
  <c r="C6" i="9"/>
  <c r="B6" i="9"/>
  <c r="C5" i="9"/>
  <c r="B5" i="9"/>
  <c r="C4" i="9"/>
  <c r="B4" i="9"/>
  <c r="C3" i="9"/>
  <c r="B3" i="9"/>
  <c r="D2" i="9"/>
  <c r="C2" i="9"/>
  <c r="B2" i="9"/>
  <c r="R21" i="9"/>
  <c r="Q21" i="9"/>
  <c r="P21" i="9"/>
  <c r="O21" i="9"/>
  <c r="N21" i="9"/>
  <c r="M21" i="9"/>
  <c r="L21" i="9"/>
  <c r="A21" i="9"/>
  <c r="R20" i="9"/>
  <c r="Q20" i="9"/>
  <c r="P20" i="9"/>
  <c r="O20" i="9"/>
  <c r="N20" i="9"/>
  <c r="M20" i="9"/>
  <c r="L20" i="9"/>
  <c r="A20" i="9"/>
  <c r="R19" i="9"/>
  <c r="Q19" i="9"/>
  <c r="P19" i="9"/>
  <c r="O19" i="9"/>
  <c r="N19" i="9"/>
  <c r="M19" i="9"/>
  <c r="L19" i="9"/>
  <c r="A19" i="9"/>
  <c r="R18" i="9"/>
  <c r="Q18" i="9"/>
  <c r="P18" i="9"/>
  <c r="O18" i="9"/>
  <c r="N18" i="9"/>
  <c r="M18" i="9"/>
  <c r="L18" i="9"/>
  <c r="A18" i="9"/>
  <c r="R17" i="9"/>
  <c r="Q17" i="9"/>
  <c r="P17" i="9"/>
  <c r="O17" i="9"/>
  <c r="N17" i="9"/>
  <c r="M17" i="9"/>
  <c r="L17" i="9"/>
  <c r="A17" i="9"/>
  <c r="R16" i="9"/>
  <c r="Q16" i="9"/>
  <c r="P16" i="9"/>
  <c r="O16" i="9"/>
  <c r="N16" i="9"/>
  <c r="M16" i="9"/>
  <c r="L16" i="9"/>
  <c r="A16" i="9"/>
  <c r="R15" i="9"/>
  <c r="Q15" i="9"/>
  <c r="P15" i="9"/>
  <c r="O15" i="9"/>
  <c r="N15" i="9"/>
  <c r="M15" i="9"/>
  <c r="L15" i="9"/>
  <c r="A15" i="9"/>
  <c r="R14" i="9"/>
  <c r="Q14" i="9"/>
  <c r="P14" i="9"/>
  <c r="O14" i="9"/>
  <c r="N14" i="9"/>
  <c r="M14" i="9"/>
  <c r="L14" i="9"/>
  <c r="A14" i="9"/>
  <c r="R13" i="9"/>
  <c r="Q13" i="9"/>
  <c r="P13" i="9"/>
  <c r="O13" i="9"/>
  <c r="N13" i="9"/>
  <c r="M13" i="9"/>
  <c r="L13" i="9"/>
  <c r="A13" i="9"/>
  <c r="R12" i="9"/>
  <c r="Q12" i="9"/>
  <c r="P12" i="9"/>
  <c r="O12" i="9"/>
  <c r="N12" i="9"/>
  <c r="M12" i="9"/>
  <c r="L12" i="9"/>
  <c r="A12" i="9"/>
  <c r="R11" i="9"/>
  <c r="Q11" i="9"/>
  <c r="P11" i="9"/>
  <c r="O11" i="9"/>
  <c r="N11" i="9"/>
  <c r="M11" i="9"/>
  <c r="L11" i="9"/>
  <c r="A11" i="9"/>
  <c r="R10" i="9"/>
  <c r="Q10" i="9"/>
  <c r="P10" i="9"/>
  <c r="O10" i="9"/>
  <c r="N10" i="9"/>
  <c r="M10" i="9"/>
  <c r="L10" i="9"/>
  <c r="A10" i="9"/>
  <c r="R9" i="9"/>
  <c r="Q9" i="9"/>
  <c r="P9" i="9"/>
  <c r="O9" i="9"/>
  <c r="N9" i="9"/>
  <c r="M9" i="9"/>
  <c r="L9" i="9"/>
  <c r="A9" i="9"/>
  <c r="R8" i="9"/>
  <c r="Q8" i="9"/>
  <c r="P8" i="9"/>
  <c r="O8" i="9"/>
  <c r="N8" i="9"/>
  <c r="M8" i="9"/>
  <c r="L8" i="9"/>
  <c r="A8" i="9"/>
  <c r="R7" i="9"/>
  <c r="Q7" i="9"/>
  <c r="P7" i="9"/>
  <c r="O7" i="9"/>
  <c r="N7" i="9"/>
  <c r="M7" i="9"/>
  <c r="L7" i="9"/>
  <c r="A7" i="9"/>
  <c r="R6" i="9"/>
  <c r="Q6" i="9"/>
  <c r="P6" i="9"/>
  <c r="O6" i="9"/>
  <c r="N6" i="9"/>
  <c r="M6" i="9"/>
  <c r="L6" i="9"/>
  <c r="A6" i="9"/>
  <c r="R5" i="9"/>
  <c r="Q5" i="9"/>
  <c r="P5" i="9"/>
  <c r="O5" i="9"/>
  <c r="N5" i="9"/>
  <c r="M5" i="9"/>
  <c r="L5" i="9"/>
  <c r="A5" i="9"/>
  <c r="R4" i="9"/>
  <c r="Q4" i="9"/>
  <c r="P4" i="9"/>
  <c r="O4" i="9"/>
  <c r="N4" i="9"/>
  <c r="M4" i="9"/>
  <c r="L4" i="9"/>
  <c r="A4" i="9"/>
  <c r="R3" i="9"/>
  <c r="Q3" i="9"/>
  <c r="P3" i="9"/>
  <c r="O3" i="9"/>
  <c r="N3" i="9"/>
  <c r="M3" i="9"/>
  <c r="L3" i="9"/>
  <c r="A3" i="9"/>
  <c r="R2" i="9"/>
  <c r="Q2" i="9"/>
  <c r="P2" i="9"/>
  <c r="O2" i="9"/>
  <c r="N2" i="9"/>
  <c r="M2" i="9"/>
  <c r="L2" i="9"/>
  <c r="A2" i="9"/>
  <c r="AH2" i="8"/>
  <c r="AG2" i="8"/>
  <c r="AF2" i="8"/>
  <c r="AE2" i="8"/>
  <c r="AD2" i="8"/>
  <c r="AC2" i="8"/>
  <c r="H9" i="7"/>
  <c r="AJ2" i="10" s="1"/>
  <c r="AC2" i="10"/>
  <c r="AH2" i="7"/>
  <c r="AG2" i="7"/>
  <c r="AF2" i="7"/>
  <c r="AE2" i="7"/>
  <c r="AD2" i="7"/>
  <c r="AC2" i="7"/>
  <c r="AI2" i="6"/>
  <c r="AH2" i="6"/>
  <c r="AG2" i="6"/>
  <c r="AF2" i="6"/>
  <c r="AE2" i="6"/>
  <c r="AD2" i="6"/>
  <c r="S2" i="9" l="1"/>
  <c r="AC2" i="9"/>
  <c r="E2" i="9"/>
  <c r="X2" i="10"/>
</calcChain>
</file>

<file path=xl/sharedStrings.xml><?xml version="1.0" encoding="utf-8"?>
<sst xmlns="http://schemas.openxmlformats.org/spreadsheetml/2006/main" count="308" uniqueCount="114">
  <si>
    <t>シート①　学校名､連絡先など／感想文の取り組み方</t>
    <rPh sb="5" eb="8">
      <t>ガッコウメイ</t>
    </rPh>
    <rPh sb="9" eb="12">
      <t>レンラクサキ</t>
    </rPh>
    <rPh sb="15" eb="18">
      <t>カンソウブン</t>
    </rPh>
    <rPh sb="19" eb="20">
      <t>ト</t>
    </rPh>
    <rPh sb="21" eb="22">
      <t>ク</t>
    </rPh>
    <rPh sb="23" eb="24">
      <t>カタ</t>
    </rPh>
    <phoneticPr fontId="2"/>
  </si>
  <si>
    <t>学校名</t>
    <rPh sb="0" eb="3">
      <t>ガッコウメイ</t>
    </rPh>
    <phoneticPr fontId="2"/>
  </si>
  <si>
    <t>ふりがな　（　●●しりつ▲▲がくえん★がっこう　）</t>
    <phoneticPr fontId="2"/>
  </si>
  <si>
    <t>↓種別を選択</t>
    <rPh sb="1" eb="3">
      <t>シュベツ</t>
    </rPh>
    <rPh sb="4" eb="6">
      <t>センタク</t>
    </rPh>
    <phoneticPr fontId="2"/>
  </si>
  <si>
    <t>ご担当者名</t>
    <rPh sb="1" eb="5">
      <t>タントウシャメイ</t>
    </rPh>
    <phoneticPr fontId="2"/>
  </si>
  <si>
    <t>ふりがな　（◆◆　◆◆）</t>
    <phoneticPr fontId="2"/>
  </si>
  <si>
    <t>●●市立▲▲学園★学校</t>
    <rPh sb="6" eb="8">
      <t>ガクエン</t>
    </rPh>
    <phoneticPr fontId="2"/>
  </si>
  <si>
    <t>E-mail</t>
    <phoneticPr fontId="2"/>
  </si>
  <si>
    <t>郵便番号
学校所在地
電話番号
FAX番号</t>
    <rPh sb="0" eb="4">
      <t>ユウビンバンゴウ</t>
    </rPh>
    <rPh sb="5" eb="7">
      <t>ガッコウ</t>
    </rPh>
    <rPh sb="7" eb="10">
      <t>ショザイチ</t>
    </rPh>
    <rPh sb="11" eb="13">
      <t>デンワ</t>
    </rPh>
    <rPh sb="13" eb="15">
      <t>バンゴウ</t>
    </rPh>
    <rPh sb="19" eb="21">
      <t>バンゴウ</t>
    </rPh>
    <phoneticPr fontId="2"/>
  </si>
  <si>
    <t>〒</t>
    <phoneticPr fontId="2"/>
  </si>
  <si>
    <t>●●●-●●●●</t>
    <phoneticPr fontId="2"/>
  </si>
  <si>
    <t>推薦作品の投函日</t>
    <rPh sb="0" eb="4">
      <t>スイセンサクヒン</t>
    </rPh>
    <rPh sb="5" eb="8">
      <t>トウカンビ</t>
    </rPh>
    <phoneticPr fontId="2"/>
  </si>
  <si>
    <t>●月●日</t>
    <phoneticPr fontId="2"/>
  </si>
  <si>
    <t>TEL</t>
    <phoneticPr fontId="2"/>
  </si>
  <si>
    <t>（市外局番）</t>
    <phoneticPr fontId="2"/>
  </si>
  <si>
    <t>●●●</t>
    <phoneticPr fontId="2"/>
  </si>
  <si>
    <t>―</t>
    <phoneticPr fontId="2"/>
  </si>
  <si>
    <t>●●●●</t>
    <phoneticPr fontId="2"/>
  </si>
  <si>
    <t>FAX</t>
    <phoneticPr fontId="2"/>
  </si>
  <si>
    <r>
      <rPr>
        <b/>
        <sz val="11"/>
        <rFont val="BIZ UDPゴシック"/>
        <family val="3"/>
        <charset val="128"/>
      </rPr>
      <t>取り組み方</t>
    </r>
    <r>
      <rPr>
        <b/>
        <sz val="11"/>
        <color rgb="FFFF0000"/>
        <rFont val="BIZ UDPゴシック"/>
        <family val="3"/>
        <charset val="128"/>
      </rPr>
      <t xml:space="preserve">
</t>
    </r>
    <r>
      <rPr>
        <b/>
        <sz val="10"/>
        <color rgb="FFFF0000"/>
        <rFont val="BIZ UDPゴシック"/>
        <family val="3"/>
        <charset val="128"/>
      </rPr>
      <t>（チェックを
入れて
　ください）</t>
    </r>
    <rPh sb="0" eb="1">
      <t>ト</t>
    </rPh>
    <rPh sb="2" eb="3">
      <t>ク</t>
    </rPh>
    <rPh sb="4" eb="5">
      <t>カタ</t>
    </rPh>
    <rPh sb="13" eb="14">
      <t>イ</t>
    </rPh>
    <phoneticPr fontId="2"/>
  </si>
  <si>
    <t>授業で</t>
    <rPh sb="0" eb="2">
      <t>ジュギョウ</t>
    </rPh>
    <phoneticPr fontId="2"/>
  </si>
  <si>
    <t>（教科：　　　）</t>
    <rPh sb="1" eb="3">
      <t>キョウカ</t>
    </rPh>
    <phoneticPr fontId="2"/>
  </si>
  <si>
    <t>（学年：　　　　）</t>
    <rPh sb="1" eb="3">
      <t>ガクネン</t>
    </rPh>
    <phoneticPr fontId="2"/>
  </si>
  <si>
    <t>宿題で</t>
    <rPh sb="0" eb="2">
      <t>シュクダイ</t>
    </rPh>
    <phoneticPr fontId="2"/>
  </si>
  <si>
    <t>（学年：　　　）</t>
    <rPh sb="1" eb="3">
      <t>ガクネン</t>
    </rPh>
    <phoneticPr fontId="2"/>
  </si>
  <si>
    <t>自由課題で</t>
    <rPh sb="0" eb="4">
      <t>ジユウカダイ</t>
    </rPh>
    <phoneticPr fontId="2"/>
  </si>
  <si>
    <t>（学年：　　　）</t>
    <phoneticPr fontId="2"/>
  </si>
  <si>
    <t>その他</t>
    <rPh sb="2" eb="3">
      <t>タ</t>
    </rPh>
    <phoneticPr fontId="2"/>
  </si>
  <si>
    <t>（　　　　　　　　　　　　　）</t>
    <phoneticPr fontId="2"/>
  </si>
  <si>
    <t>シート②　応募者数、推薦作品数、在籍児童・生徒数</t>
    <phoneticPr fontId="2"/>
  </si>
  <si>
    <t>　【応募者数】　感想文に取り組んだ児童･生徒の総数（学年ごとに記入）</t>
    <rPh sb="23" eb="25">
      <t>ソウスウ</t>
    </rPh>
    <rPh sb="26" eb="28">
      <t>ガクネン</t>
    </rPh>
    <rPh sb="31" eb="33">
      <t>キニュウ</t>
    </rPh>
    <phoneticPr fontId="2"/>
  </si>
  <si>
    <r>
      <t>　【推薦作品数】　校内選考を経て、事務局へ提出する作品数（</t>
    </r>
    <r>
      <rPr>
        <b/>
        <sz val="12"/>
        <color rgb="FFFF0000"/>
        <rFont val="BIZ UDPゴシック"/>
        <family val="3"/>
        <charset val="128"/>
      </rPr>
      <t>選考は部門ごと</t>
    </r>
    <r>
      <rPr>
        <b/>
        <sz val="12"/>
        <color theme="1"/>
        <rFont val="BIZ UDPゴシック"/>
        <family val="3"/>
        <charset val="128"/>
      </rPr>
      <t>に。記入は学年ごとに）</t>
    </r>
    <rPh sb="9" eb="13">
      <t>コウナイセンコウ</t>
    </rPh>
    <rPh sb="14" eb="15">
      <t>ヘ</t>
    </rPh>
    <rPh sb="17" eb="20">
      <t>ジムキョク</t>
    </rPh>
    <rPh sb="21" eb="23">
      <t>テイシュツ</t>
    </rPh>
    <rPh sb="25" eb="28">
      <t>サクヒンスウ</t>
    </rPh>
    <rPh sb="38" eb="40">
      <t>キニュウ</t>
    </rPh>
    <rPh sb="41" eb="43">
      <t>ガクネン</t>
    </rPh>
    <phoneticPr fontId="2"/>
  </si>
  <si>
    <t>　・以後、50人増えるごとに１作品増とします。</t>
    <phoneticPr fontId="2"/>
  </si>
  <si>
    <t>１年</t>
    <rPh sb="1" eb="2">
      <t>ネン</t>
    </rPh>
    <phoneticPr fontId="2"/>
  </si>
  <si>
    <t>２年</t>
    <rPh sb="1" eb="2">
      <t>ネン</t>
    </rPh>
    <phoneticPr fontId="2"/>
  </si>
  <si>
    <t>３年</t>
    <rPh sb="1" eb="2">
      <t>ネン</t>
    </rPh>
    <phoneticPr fontId="2"/>
  </si>
  <si>
    <t>４年</t>
    <rPh sb="1" eb="2">
      <t>ネン</t>
    </rPh>
    <phoneticPr fontId="2"/>
  </si>
  <si>
    <t>５年</t>
    <rPh sb="1" eb="2">
      <t>ネン</t>
    </rPh>
    <phoneticPr fontId="2"/>
  </si>
  <si>
    <t>６年</t>
    <rPh sb="1" eb="2">
      <t>ネン</t>
    </rPh>
    <phoneticPr fontId="2"/>
  </si>
  <si>
    <t>計</t>
    <rPh sb="0" eb="1">
      <t>ケイ</t>
    </rPh>
    <phoneticPr fontId="2"/>
  </si>
  <si>
    <t>応募者数</t>
    <rPh sb="0" eb="4">
      <t>オウボシャスウ</t>
    </rPh>
    <phoneticPr fontId="2"/>
  </si>
  <si>
    <t>←貴校へお届けする
　　　 参加賞の数と
　　　　　　 なります</t>
    <rPh sb="1" eb="3">
      <t>キコウ</t>
    </rPh>
    <rPh sb="5" eb="6">
      <t>トド</t>
    </rPh>
    <rPh sb="14" eb="17">
      <t>サンカショウ</t>
    </rPh>
    <rPh sb="18" eb="19">
      <t>カズ</t>
    </rPh>
    <phoneticPr fontId="2"/>
  </si>
  <si>
    <t>推薦作品数</t>
    <rPh sb="0" eb="5">
      <t>スイセンサクヒンスウ</t>
    </rPh>
    <phoneticPr fontId="2"/>
  </si>
  <si>
    <t>【全校の児童・生徒在籍数】</t>
    <phoneticPr fontId="2"/>
  </si>
  <si>
    <t>シート③　推薦作品の筆者名、タイトルなど</t>
    <phoneticPr fontId="2"/>
  </si>
  <si>
    <t>・部門は、A＝小学１､２年／B=小学３、４年／C＝小学５、６年／D=中学／E＝高校</t>
    <phoneticPr fontId="2"/>
  </si>
  <si>
    <r>
      <t>　　　　　　【推薦作品の詳細】入賞の場合、こちらのデータを基に新聞へ掲載します。正確にご記入ください。</t>
    </r>
    <r>
      <rPr>
        <sz val="12"/>
        <color theme="1"/>
        <rFont val="BIZ UDPゴシック"/>
        <family val="3"/>
        <charset val="128"/>
      </rPr>
      <t>（</t>
    </r>
    <r>
      <rPr>
        <sz val="14"/>
        <color rgb="FFFF0000"/>
        <rFont val="BIZ UDPゴシック"/>
        <family val="3"/>
        <charset val="128"/>
      </rPr>
      <t>１行目は記入例</t>
    </r>
    <r>
      <rPr>
        <sz val="12"/>
        <color theme="1"/>
        <rFont val="BIZ UDPゴシック"/>
        <family val="3"/>
        <charset val="128"/>
      </rPr>
      <t>）</t>
    </r>
    <r>
      <rPr>
        <sz val="14"/>
        <color theme="1"/>
        <rFont val="BIZ UDPゴシック"/>
        <family val="3"/>
        <charset val="128"/>
      </rPr>
      <t xml:space="preserve">
　　　　　　　　　　　　　　　　　　ピンク色の欄は、セルを指定するとプルダウンの選択肢が現れます。</t>
    </r>
    <rPh sb="90" eb="92">
      <t>シテイ</t>
    </rPh>
    <rPh sb="101" eb="104">
      <t>センタクシ</t>
    </rPh>
    <rPh sb="105" eb="106">
      <t>アラワ</t>
    </rPh>
    <phoneticPr fontId="2"/>
  </si>
  <si>
    <t>部門</t>
    <rPh sb="0" eb="2">
      <t>ブモン</t>
    </rPh>
    <phoneticPr fontId="2"/>
  </si>
  <si>
    <t>学年</t>
    <rPh sb="0" eb="2">
      <t>ガクネン</t>
    </rPh>
    <phoneticPr fontId="2"/>
  </si>
  <si>
    <t>氏名（ふりがな）</t>
    <rPh sb="0" eb="2">
      <t>シメイ</t>
    </rPh>
    <phoneticPr fontId="2"/>
  </si>
  <si>
    <t>作品のタイトル</t>
    <rPh sb="0" eb="2">
      <t>サクヒン</t>
    </rPh>
    <phoneticPr fontId="2"/>
  </si>
  <si>
    <t>掲載月</t>
    <rPh sb="0" eb="3">
      <t>ケイサイヅキ</t>
    </rPh>
    <phoneticPr fontId="2"/>
  </si>
  <si>
    <t>掲載日</t>
    <rPh sb="0" eb="3">
      <t>ケイサイビ</t>
    </rPh>
    <phoneticPr fontId="2"/>
  </si>
  <si>
    <t>掲載紙の種別</t>
    <rPh sb="0" eb="2">
      <t>ケイサイ</t>
    </rPh>
    <rPh sb="2" eb="3">
      <t>カミ</t>
    </rPh>
    <rPh sb="4" eb="6">
      <t>シュベツ</t>
    </rPh>
    <phoneticPr fontId="2"/>
  </si>
  <si>
    <t>Ｂ</t>
  </si>
  <si>
    <t>ひょうご　かおる</t>
    <phoneticPr fontId="2"/>
  </si>
  <si>
    <r>
      <t>【</t>
    </r>
    <r>
      <rPr>
        <sz val="16"/>
        <color rgb="FFFF0000"/>
        <rFont val="BIZ UDPゴシック"/>
        <family val="3"/>
        <charset val="128"/>
      </rPr>
      <t>例</t>
    </r>
    <r>
      <rPr>
        <sz val="16"/>
        <color theme="1"/>
        <rFont val="BIZ UDPゴシック"/>
        <family val="3"/>
        <charset val="128"/>
      </rPr>
      <t>】豊かな海は森づくりから</t>
    </r>
    <rPh sb="1" eb="2">
      <t>レイ</t>
    </rPh>
    <rPh sb="3" eb="4">
      <t>ユタ</t>
    </rPh>
    <rPh sb="6" eb="7">
      <t>ウミ</t>
    </rPh>
    <rPh sb="8" eb="9">
      <t>モリ</t>
    </rPh>
    <phoneticPr fontId="2"/>
  </si>
  <si>
    <t>2月</t>
  </si>
  <si>
    <t>6日</t>
  </si>
  <si>
    <t>電子版</t>
  </si>
  <si>
    <r>
      <t>【</t>
    </r>
    <r>
      <rPr>
        <sz val="16"/>
        <color rgb="FFFF0000"/>
        <rFont val="BIZ UDPゴシック"/>
        <family val="3"/>
        <charset val="128"/>
      </rPr>
      <t>例</t>
    </r>
    <r>
      <rPr>
        <sz val="16"/>
        <color theme="1"/>
        <rFont val="BIZ UDPゴシック"/>
        <family val="3"/>
        <charset val="128"/>
      </rPr>
      <t>】兵庫　薫</t>
    </r>
    <rPh sb="1" eb="2">
      <t>レイ</t>
    </rPh>
    <rPh sb="3" eb="5">
      <t>ヒョウゴ</t>
    </rPh>
    <rPh sb="6" eb="7">
      <t>カオル</t>
    </rPh>
    <phoneticPr fontId="2"/>
  </si>
  <si>
    <t>記事の掲載銘柄</t>
    <rPh sb="0" eb="2">
      <t>キジ</t>
    </rPh>
    <rPh sb="3" eb="5">
      <t>ケイサイ</t>
    </rPh>
    <rPh sb="5" eb="7">
      <t>メイガラ</t>
    </rPh>
    <phoneticPr fontId="2"/>
  </si>
  <si>
    <t>（その他の銘柄）</t>
    <rPh sb="3" eb="4">
      <t>タ</t>
    </rPh>
    <rPh sb="5" eb="7">
      <t>メイガラ</t>
    </rPh>
    <phoneticPr fontId="2"/>
  </si>
  <si>
    <t>神戸新聞</t>
  </si>
  <si>
    <t>掲載紙</t>
    <rPh sb="0" eb="2">
      <t>ケイサイ</t>
    </rPh>
    <rPh sb="2" eb="3">
      <t>カミ</t>
    </rPh>
    <phoneticPr fontId="2"/>
  </si>
  <si>
    <t>氏名</t>
    <rPh sb="0" eb="2">
      <t>シメイ</t>
    </rPh>
    <phoneticPr fontId="2"/>
  </si>
  <si>
    <t>よみがな</t>
  </si>
  <si>
    <t>作品タイトル</t>
    <rPh sb="0" eb="2">
      <t>サクヒン</t>
    </rPh>
    <phoneticPr fontId="2"/>
  </si>
  <si>
    <t>記事銘柄</t>
    <rPh sb="0" eb="2">
      <t>キジ</t>
    </rPh>
    <rPh sb="2" eb="4">
      <t>メイガラ</t>
    </rPh>
    <phoneticPr fontId="2"/>
  </si>
  <si>
    <t>紙別</t>
    <rPh sb="0" eb="1">
      <t>カミ</t>
    </rPh>
    <rPh sb="1" eb="2">
      <t>ベツ</t>
    </rPh>
    <phoneticPr fontId="2"/>
  </si>
  <si>
    <t>今年の動き</t>
    <rPh sb="0" eb="2">
      <t>コトシ</t>
    </rPh>
    <rPh sb="3" eb="4">
      <t>ウゴ</t>
    </rPh>
    <phoneticPr fontId="2"/>
  </si>
  <si>
    <t>店コード</t>
    <rPh sb="0" eb="1">
      <t>ミセ</t>
    </rPh>
    <phoneticPr fontId="2"/>
  </si>
  <si>
    <t>販売店名</t>
    <rPh sb="0" eb="2">
      <t>ハンバイ</t>
    </rPh>
    <rPh sb="2" eb="4">
      <t>テンメイ</t>
    </rPh>
    <phoneticPr fontId="2"/>
  </si>
  <si>
    <t>地区</t>
    <rPh sb="0" eb="2">
      <t>チク</t>
    </rPh>
    <phoneticPr fontId="2"/>
  </si>
  <si>
    <t>エントリー日</t>
    <rPh sb="5" eb="6">
      <t>ヒ</t>
    </rPh>
    <phoneticPr fontId="2"/>
  </si>
  <si>
    <t>個人応募チェック</t>
    <rPh sb="0" eb="4">
      <t>コジンオウボ</t>
    </rPh>
    <phoneticPr fontId="2"/>
  </si>
  <si>
    <t>学校賞受賞歴（回）</t>
    <rPh sb="0" eb="2">
      <t>ガッコウ</t>
    </rPh>
    <rPh sb="2" eb="3">
      <t>ショウ</t>
    </rPh>
    <rPh sb="3" eb="5">
      <t>ジュショウ</t>
    </rPh>
    <rPh sb="5" eb="6">
      <t>レキ</t>
    </rPh>
    <rPh sb="7" eb="8">
      <t>カイ</t>
    </rPh>
    <phoneticPr fontId="2"/>
  </si>
  <si>
    <t>学校名</t>
    <rPh sb="0" eb="2">
      <t>ガッコウ</t>
    </rPh>
    <rPh sb="2" eb="3">
      <t>メイ</t>
    </rPh>
    <phoneticPr fontId="2"/>
  </si>
  <si>
    <t>公・私</t>
    <rPh sb="0" eb="1">
      <t>コウ</t>
    </rPh>
    <rPh sb="2" eb="3">
      <t>ワタクシ</t>
    </rPh>
    <phoneticPr fontId="2"/>
  </si>
  <si>
    <t>小中高</t>
    <rPh sb="0" eb="1">
      <t>ショウ</t>
    </rPh>
    <rPh sb="1" eb="2">
      <t>チュウ</t>
    </rPh>
    <rPh sb="2" eb="3">
      <t>コウ</t>
    </rPh>
    <phoneticPr fontId="2"/>
  </si>
  <si>
    <t>郵便番号</t>
    <rPh sb="0" eb="4">
      <t>ユウビンバンゴウ</t>
    </rPh>
    <phoneticPr fontId="2"/>
  </si>
  <si>
    <t>住所</t>
    <rPh sb="0" eb="2">
      <t>ジュウショ</t>
    </rPh>
    <phoneticPr fontId="2"/>
  </si>
  <si>
    <t>電話</t>
    <rPh sb="0" eb="2">
      <t>デンワ</t>
    </rPh>
    <phoneticPr fontId="6"/>
  </si>
  <si>
    <t>ＦＡＸ</t>
  </si>
  <si>
    <t>備考</t>
    <rPh sb="0" eb="2">
      <t>ビコウ</t>
    </rPh>
    <phoneticPr fontId="2"/>
  </si>
  <si>
    <t>2020NIE実践指定校</t>
    <rPh sb="7" eb="9">
      <t>ジッセン</t>
    </rPh>
    <rPh sb="9" eb="11">
      <t>シテイ</t>
    </rPh>
    <rPh sb="11" eb="12">
      <t>コウ</t>
    </rPh>
    <phoneticPr fontId="2"/>
  </si>
  <si>
    <t>2021NIE実践指定校</t>
    <rPh sb="7" eb="9">
      <t>ジッセン</t>
    </rPh>
    <rPh sb="9" eb="11">
      <t>シテイ</t>
    </rPh>
    <rPh sb="11" eb="12">
      <t>コウ</t>
    </rPh>
    <phoneticPr fontId="2"/>
  </si>
  <si>
    <t>第10回</t>
    <rPh sb="0" eb="1">
      <t>ダイ</t>
    </rPh>
    <rPh sb="3" eb="4">
      <t>カイ</t>
    </rPh>
    <phoneticPr fontId="2"/>
  </si>
  <si>
    <t>10：応募数</t>
    <rPh sb="3" eb="5">
      <t>オウボ</t>
    </rPh>
    <rPh sb="5" eb="6">
      <t>スウ</t>
    </rPh>
    <phoneticPr fontId="2"/>
  </si>
  <si>
    <t>第11回</t>
    <rPh sb="0" eb="1">
      <t>ダイ</t>
    </rPh>
    <rPh sb="3" eb="4">
      <t>カイ</t>
    </rPh>
    <phoneticPr fontId="2"/>
  </si>
  <si>
    <t>11：応募数</t>
    <rPh sb="3" eb="5">
      <t>オウボ</t>
    </rPh>
    <rPh sb="5" eb="6">
      <t>スウ</t>
    </rPh>
    <phoneticPr fontId="2"/>
  </si>
  <si>
    <t>直近２年学校応募有</t>
    <rPh sb="0" eb="1">
      <t>チョク</t>
    </rPh>
    <rPh sb="1" eb="2">
      <t>チカ</t>
    </rPh>
    <rPh sb="3" eb="4">
      <t>ネン</t>
    </rPh>
    <rPh sb="4" eb="6">
      <t>ガッコウ</t>
    </rPh>
    <rPh sb="6" eb="8">
      <t>オウボ</t>
    </rPh>
    <rPh sb="8" eb="9">
      <t>アリ</t>
    </rPh>
    <phoneticPr fontId="2"/>
  </si>
  <si>
    <t>昨年参加校</t>
    <rPh sb="0" eb="2">
      <t>サクネン</t>
    </rPh>
    <rPh sb="2" eb="4">
      <t>サンカ</t>
    </rPh>
    <rPh sb="4" eb="5">
      <t>コウ</t>
    </rPh>
    <phoneticPr fontId="2"/>
  </si>
  <si>
    <t>新規参加校</t>
    <rPh sb="0" eb="2">
      <t>シンキ</t>
    </rPh>
    <rPh sb="2" eb="4">
      <t>サンカ</t>
    </rPh>
    <rPh sb="4" eb="5">
      <t>コウ</t>
    </rPh>
    <phoneticPr fontId="2"/>
  </si>
  <si>
    <t>参加者数計</t>
    <rPh sb="0" eb="2">
      <t>サンカ</t>
    </rPh>
    <rPh sb="2" eb="3">
      <t>シャ</t>
    </rPh>
    <rPh sb="3" eb="4">
      <t>スウ</t>
    </rPh>
    <rPh sb="4" eb="5">
      <t>ケイ</t>
    </rPh>
    <phoneticPr fontId="2"/>
  </si>
  <si>
    <t>1年</t>
    <rPh sb="1" eb="2">
      <t>ネン</t>
    </rPh>
    <phoneticPr fontId="2"/>
  </si>
  <si>
    <t>2年</t>
    <rPh sb="1" eb="2">
      <t>ネン</t>
    </rPh>
    <phoneticPr fontId="2"/>
  </si>
  <si>
    <t>3年</t>
    <rPh sb="1" eb="2">
      <t>ネン</t>
    </rPh>
    <phoneticPr fontId="2"/>
  </si>
  <si>
    <t>4年</t>
    <rPh sb="1" eb="2">
      <t>ネン</t>
    </rPh>
    <phoneticPr fontId="2"/>
  </si>
  <si>
    <t>5年</t>
    <rPh sb="1" eb="2">
      <t>ネン</t>
    </rPh>
    <phoneticPr fontId="2"/>
  </si>
  <si>
    <t>6年</t>
    <rPh sb="1" eb="2">
      <t>ネン</t>
    </rPh>
    <phoneticPr fontId="2"/>
  </si>
  <si>
    <t>推薦作数＝奨励賞</t>
    <rPh sb="0" eb="2">
      <t>スイセン</t>
    </rPh>
    <rPh sb="2" eb="3">
      <t>サク</t>
    </rPh>
    <rPh sb="3" eb="4">
      <t>スウ</t>
    </rPh>
    <rPh sb="5" eb="8">
      <t>ショウレイショウ</t>
    </rPh>
    <phoneticPr fontId="2"/>
  </si>
  <si>
    <t>全校児童・生徒の在席数</t>
    <rPh sb="0" eb="2">
      <t>ゼンコウ</t>
    </rPh>
    <rPh sb="2" eb="4">
      <t>ジドウ</t>
    </rPh>
    <rPh sb="5" eb="7">
      <t>セイト</t>
    </rPh>
    <rPh sb="8" eb="11">
      <t>ザイセキスウ</t>
    </rPh>
    <phoneticPr fontId="2"/>
  </si>
  <si>
    <t>第16回ひょうご新聞感想文コンクール　推薦作品送付シート</t>
    <rPh sb="0" eb="1">
      <t>ダイ</t>
    </rPh>
    <rPh sb="3" eb="4">
      <t>カイ</t>
    </rPh>
    <rPh sb="8" eb="13">
      <t>シンブンカンソウブン</t>
    </rPh>
    <rPh sb="19" eb="25">
      <t>スイセンサクヒンソウフ</t>
    </rPh>
    <phoneticPr fontId="2"/>
  </si>
  <si>
    <t>2025年　神戸新聞社 販売局</t>
    <rPh sb="4" eb="5">
      <t>ネン</t>
    </rPh>
    <rPh sb="6" eb="11">
      <t>コウベシンブンシャ</t>
    </rPh>
    <rPh sb="12" eb="15">
      <t>ハンバイキョク</t>
    </rPh>
    <phoneticPr fontId="2"/>
  </si>
  <si>
    <t>推薦作品は必ずコピーを取った上で、原本をお送りください。９月１８日（木）必着</t>
    <rPh sb="14" eb="15">
      <t>ウエ</t>
    </rPh>
    <rPh sb="34" eb="35">
      <t>モク</t>
    </rPh>
    <phoneticPr fontId="2"/>
  </si>
  <si>
    <r>
      <t>　・推薦作品数は</t>
    </r>
    <r>
      <rPr>
        <b/>
        <u/>
        <sz val="11"/>
        <color rgb="FFFF0000"/>
        <rFont val="游ゴシック"/>
        <family val="3"/>
        <charset val="128"/>
        <scheme val="minor"/>
      </rPr>
      <t>部門ごとに</t>
    </r>
    <r>
      <rPr>
        <sz val="11"/>
        <color theme="1"/>
        <rFont val="游ゴシック"/>
        <family val="2"/>
        <charset val="128"/>
        <scheme val="minor"/>
      </rPr>
      <t>、応募者50人以内で２作品、100人以内で３作品、150人以内で４作品。</t>
    </r>
    <phoneticPr fontId="2"/>
  </si>
  <si>
    <t>　※ A部門＝小学1､２年／B部門＝小学３､４年／C部門＝小学５､6年／D部門＝中学生／E部門＝高校生</t>
    <phoneticPr fontId="2"/>
  </si>
  <si>
    <t>　※ 私立校など、中･高で一貫的な教育を行っている場合でも、シートは中学と高校で分けてください。</t>
    <rPh sb="3" eb="5">
      <t>シリツ</t>
    </rPh>
    <rPh sb="9" eb="10">
      <t>ナカ</t>
    </rPh>
    <rPh sb="11" eb="12">
      <t>ダカ</t>
    </rPh>
    <rPh sb="13" eb="16">
      <t>イッカンテキ</t>
    </rPh>
    <rPh sb="17" eb="19">
      <t>キョウイク</t>
    </rPh>
    <rPh sb="20" eb="21">
      <t>オコナ</t>
    </rPh>
    <rPh sb="25" eb="27">
      <t>バアイ</t>
    </rPh>
    <rPh sb="34" eb="36">
      <t>チュウガク</t>
    </rPh>
    <rPh sb="37" eb="39">
      <t>コウコウ</t>
    </rPh>
    <rPh sb="40" eb="41">
      <t>ワ</t>
    </rPh>
    <phoneticPr fontId="2"/>
  </si>
  <si>
    <t>　※ 義務教育学校の中学課程は、７年生を中学１年、８年生を中学２年、９年生を中学３年として入力してください。</t>
    <phoneticPr fontId="2"/>
  </si>
  <si>
    <t>　　　例えば中学１～３年に続いて、高校1年を「4年」の欄に記入するようなことは、避けてください。</t>
    <rPh sb="3" eb="4">
      <t>タト</t>
    </rPh>
    <rPh sb="6" eb="7">
      <t>ナカ</t>
    </rPh>
    <rPh sb="7" eb="8">
      <t>ガク</t>
    </rPh>
    <rPh sb="11" eb="12">
      <t>ネン</t>
    </rPh>
    <rPh sb="13" eb="14">
      <t>ツヅ</t>
    </rPh>
    <rPh sb="17" eb="19">
      <t>コウコウ</t>
    </rPh>
    <rPh sb="20" eb="21">
      <t>ネン</t>
    </rPh>
    <rPh sb="24" eb="25">
      <t>ネン</t>
    </rPh>
    <rPh sb="27" eb="28">
      <t>ラン</t>
    </rPh>
    <rPh sb="29" eb="31">
      <t>キニュウ</t>
    </rPh>
    <rPh sb="40" eb="41">
      <t>サ</t>
    </rPh>
    <phoneticPr fontId="2"/>
  </si>
  <si>
    <t>取り組み方</t>
    <rPh sb="0" eb="1">
      <t>ト</t>
    </rPh>
    <rPh sb="2" eb="3">
      <t>ク</t>
    </rPh>
    <rPh sb="4" eb="5">
      <t>カタ</t>
    </rPh>
    <phoneticPr fontId="2"/>
  </si>
  <si>
    <t>第16回  担当者</t>
    <rPh sb="0" eb="1">
      <t>ダイ</t>
    </rPh>
    <rPh sb="3" eb="4">
      <t>カイ</t>
    </rPh>
    <rPh sb="6" eb="9">
      <t>タントウシャ</t>
    </rPh>
    <phoneticPr fontId="2"/>
  </si>
  <si>
    <t>16：応募数</t>
    <rPh sb="3" eb="5">
      <t>オウボ</t>
    </rPh>
    <rPh sb="5" eb="6">
      <t>スウ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</si>
</sst>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2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1"/>
      <color theme="0"/>
      <name val="BIZ UDPゴシック"/>
      <family val="3"/>
      <charset val="128"/>
    </font>
    <font>
      <b/>
      <sz val="16"/>
      <color theme="1"/>
      <name val="BIZ UDPゴシック"/>
      <family val="3"/>
      <charset val="128"/>
    </font>
    <font>
      <sz val="16"/>
      <color theme="1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8"/>
      <color theme="1"/>
      <name val="BIZ UDPゴシック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b/>
      <sz val="11"/>
      <color rgb="FFFF0000"/>
      <name val="BIZ UDPゴシック"/>
      <family val="3"/>
      <charset val="128"/>
    </font>
    <font>
      <b/>
      <sz val="11"/>
      <name val="BIZ UDPゴシック"/>
      <family val="3"/>
      <charset val="128"/>
    </font>
    <font>
      <b/>
      <sz val="10"/>
      <color rgb="FFFF0000"/>
      <name val="BIZ UDPゴシック"/>
      <family val="3"/>
      <charset val="128"/>
    </font>
    <font>
      <b/>
      <sz val="18"/>
      <color theme="1"/>
      <name val="BIZ UDPゴシック"/>
      <family val="3"/>
      <charset val="128"/>
    </font>
    <font>
      <sz val="18"/>
      <color theme="1"/>
      <name val="BIZ UDPゴシック"/>
      <family val="3"/>
      <charset val="128"/>
    </font>
    <font>
      <b/>
      <sz val="12"/>
      <color theme="1"/>
      <name val="BIZ UDPゴシック"/>
      <family val="3"/>
      <charset val="128"/>
    </font>
    <font>
      <b/>
      <sz val="12"/>
      <color rgb="FFFF0000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14"/>
      <color rgb="FFFF0000"/>
      <name val="BIZ UDPゴシック"/>
      <family val="3"/>
      <charset val="128"/>
    </font>
    <font>
      <sz val="16"/>
      <color rgb="FFFF0000"/>
      <name val="BIZ UDP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b/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b/>
      <u/>
      <sz val="11"/>
      <color rgb="FFFF0000"/>
      <name val="游ゴシック"/>
      <family val="3"/>
      <charset val="12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FFCC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</cellStyleXfs>
  <cellXfs count="152">
    <xf numFmtId="0" fontId="0" fillId="0" borderId="0" xfId="0">
      <alignment vertical="center"/>
    </xf>
    <xf numFmtId="0" fontId="0" fillId="0" borderId="4" xfId="0" applyBorder="1">
      <alignment vertical="center"/>
    </xf>
    <xf numFmtId="0" fontId="4" fillId="0" borderId="6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6" xfId="0" applyFont="1" applyBorder="1" applyAlignment="1">
      <alignment horizontal="right" vertical="center"/>
    </xf>
    <xf numFmtId="49" fontId="4" fillId="5" borderId="11" xfId="0" applyNumberFormat="1" applyFont="1" applyFill="1" applyBorder="1" applyProtection="1">
      <alignment vertical="center"/>
      <protection locked="0"/>
    </xf>
    <xf numFmtId="0" fontId="4" fillId="5" borderId="14" xfId="0" applyFont="1" applyFill="1" applyBorder="1" applyProtection="1">
      <alignment vertical="center"/>
      <protection locked="0"/>
    </xf>
    <xf numFmtId="0" fontId="4" fillId="5" borderId="15" xfId="0" applyFont="1" applyFill="1" applyBorder="1" applyProtection="1">
      <alignment vertical="center"/>
      <protection locked="0"/>
    </xf>
    <xf numFmtId="0" fontId="4" fillId="5" borderId="16" xfId="0" applyFont="1" applyFill="1" applyBorder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4" fillId="7" borderId="11" xfId="0" applyFont="1" applyFill="1" applyBorder="1" applyProtection="1">
      <alignment vertical="center"/>
      <protection locked="0"/>
    </xf>
    <xf numFmtId="0" fontId="4" fillId="0" borderId="14" xfId="0" applyFont="1" applyBorder="1" applyProtection="1">
      <alignment vertical="center"/>
      <protection locked="0"/>
    </xf>
    <xf numFmtId="0" fontId="4" fillId="7" borderId="20" xfId="0" applyFont="1" applyFill="1" applyBorder="1" applyProtection="1">
      <alignment vertical="center"/>
      <protection locked="0"/>
    </xf>
    <xf numFmtId="0" fontId="4" fillId="0" borderId="21" xfId="0" applyFont="1" applyBorder="1" applyAlignment="1" applyProtection="1">
      <alignment horizontal="center" vertical="center"/>
      <protection locked="0"/>
    </xf>
    <xf numFmtId="0" fontId="4" fillId="7" borderId="15" xfId="0" applyFont="1" applyFill="1" applyBorder="1" applyProtection="1">
      <alignment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5" xfId="0" applyFont="1" applyBorder="1" applyProtection="1">
      <alignment vertical="center"/>
      <protection locked="0"/>
    </xf>
    <xf numFmtId="0" fontId="4" fillId="0" borderId="0" xfId="0" applyFont="1">
      <alignment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5" borderId="6" xfId="0" applyFont="1" applyFill="1" applyBorder="1" applyProtection="1">
      <alignment vertical="center"/>
      <protection locked="0"/>
    </xf>
    <xf numFmtId="0" fontId="4" fillId="5" borderId="11" xfId="0" applyFont="1" applyFill="1" applyBorder="1" applyProtection="1">
      <alignment vertical="center"/>
      <protection locked="0"/>
    </xf>
    <xf numFmtId="0" fontId="4" fillId="0" borderId="26" xfId="0" applyFont="1" applyBorder="1" applyProtection="1">
      <alignment vertical="center"/>
      <protection locked="0"/>
    </xf>
    <xf numFmtId="0" fontId="4" fillId="0" borderId="10" xfId="0" applyFont="1" applyBorder="1" applyProtection="1">
      <alignment vertical="center"/>
      <protection locked="0"/>
    </xf>
    <xf numFmtId="0" fontId="4" fillId="5" borderId="6" xfId="0" applyFont="1" applyFill="1" applyBorder="1" applyAlignment="1">
      <alignment horizontal="center" vertical="center"/>
    </xf>
    <xf numFmtId="0" fontId="4" fillId="6" borderId="6" xfId="0" applyFont="1" applyFill="1" applyBorder="1">
      <alignment vertical="center"/>
    </xf>
    <xf numFmtId="56" fontId="4" fillId="6" borderId="6" xfId="0" applyNumberFormat="1" applyFont="1" applyFill="1" applyBorder="1">
      <alignment vertical="center"/>
    </xf>
    <xf numFmtId="0" fontId="4" fillId="6" borderId="6" xfId="0" applyFont="1" applyFill="1" applyBorder="1" applyAlignment="1">
      <alignment horizontal="center" vertical="center"/>
    </xf>
    <xf numFmtId="0" fontId="4" fillId="7" borderId="27" xfId="0" applyFont="1" applyFill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5" borderId="6" xfId="0" applyFont="1" applyFill="1" applyBorder="1" applyAlignment="1" applyProtection="1">
      <alignment horizontal="center" vertical="center"/>
      <protection locked="0"/>
    </xf>
    <xf numFmtId="0" fontId="4" fillId="6" borderId="6" xfId="0" applyFont="1" applyFill="1" applyBorder="1" applyProtection="1">
      <alignment vertical="center"/>
      <protection locked="0"/>
    </xf>
    <xf numFmtId="56" fontId="4" fillId="6" borderId="6" xfId="0" applyNumberFormat="1" applyFont="1" applyFill="1" applyBorder="1" applyProtection="1">
      <alignment vertical="center"/>
      <protection locked="0"/>
    </xf>
    <xf numFmtId="0" fontId="4" fillId="6" borderId="6" xfId="0" applyFont="1" applyFill="1" applyBorder="1" applyAlignment="1" applyProtection="1">
      <alignment horizontal="center" vertical="center"/>
      <protection locked="0"/>
    </xf>
    <xf numFmtId="0" fontId="4" fillId="7" borderId="27" xfId="0" applyFont="1" applyFill="1" applyBorder="1" applyAlignment="1" applyProtection="1">
      <alignment horizontal="center" vertical="center"/>
      <protection locked="0"/>
    </xf>
    <xf numFmtId="0" fontId="4" fillId="7" borderId="7" xfId="0" applyFont="1" applyFill="1" applyBorder="1" applyAlignment="1" applyProtection="1">
      <alignment horizontal="center" vertical="center"/>
      <protection locked="0"/>
    </xf>
    <xf numFmtId="38" fontId="4" fillId="7" borderId="27" xfId="1" applyFont="1" applyFill="1" applyBorder="1" applyAlignment="1" applyProtection="1">
      <alignment horizontal="center" vertical="center"/>
      <protection locked="0"/>
    </xf>
    <xf numFmtId="38" fontId="0" fillId="0" borderId="0" xfId="1" applyFont="1">
      <alignment vertical="center"/>
    </xf>
    <xf numFmtId="0" fontId="4" fillId="0" borderId="28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4" fillId="0" borderId="0" xfId="0" applyFont="1" applyProtection="1">
      <alignment vertical="center"/>
      <protection locked="0"/>
    </xf>
    <xf numFmtId="56" fontId="4" fillId="0" borderId="0" xfId="0" applyNumberFormat="1" applyFont="1" applyProtection="1">
      <alignment vertical="center"/>
      <protection locked="0"/>
    </xf>
    <xf numFmtId="14" fontId="22" fillId="8" borderId="6" xfId="0" applyNumberFormat="1" applyFont="1" applyFill="1" applyBorder="1" applyAlignment="1">
      <alignment horizontal="center" vertical="center" wrapText="1"/>
    </xf>
    <xf numFmtId="176" fontId="23" fillId="8" borderId="6" xfId="0" applyNumberFormat="1" applyFont="1" applyFill="1" applyBorder="1" applyAlignment="1">
      <alignment horizontal="center" vertical="center" wrapText="1"/>
    </xf>
    <xf numFmtId="0" fontId="24" fillId="8" borderId="6" xfId="0" applyFont="1" applyFill="1" applyBorder="1" applyAlignment="1">
      <alignment horizontal="left" vertical="center" wrapText="1"/>
    </xf>
    <xf numFmtId="14" fontId="22" fillId="0" borderId="6" xfId="0" applyNumberFormat="1" applyFont="1" applyBorder="1" applyAlignment="1">
      <alignment horizontal="center" vertical="center" wrapText="1"/>
    </xf>
    <xf numFmtId="0" fontId="24" fillId="8" borderId="6" xfId="0" applyFont="1" applyFill="1" applyBorder="1" applyAlignment="1">
      <alignment horizontal="center" vertical="center" wrapText="1"/>
    </xf>
    <xf numFmtId="0" fontId="24" fillId="0" borderId="6" xfId="0" applyFont="1" applyBorder="1" applyAlignment="1">
      <alignment horizontal="center" vertical="center" wrapText="1"/>
    </xf>
    <xf numFmtId="0" fontId="24" fillId="0" borderId="6" xfId="0" applyFont="1" applyBorder="1" applyAlignment="1">
      <alignment vertical="center" wrapText="1"/>
    </xf>
    <xf numFmtId="0" fontId="24" fillId="0" borderId="6" xfId="0" applyFont="1" applyBorder="1" applyAlignment="1">
      <alignment horizontal="center" vertical="center" wrapText="1" shrinkToFit="1"/>
    </xf>
    <xf numFmtId="176" fontId="25" fillId="9" borderId="6" xfId="0" applyNumberFormat="1" applyFont="1" applyFill="1" applyBorder="1" applyAlignment="1">
      <alignment horizontal="center" vertical="center" wrapText="1"/>
    </xf>
    <xf numFmtId="176" fontId="26" fillId="9" borderId="6" xfId="0" applyNumberFormat="1" applyFont="1" applyFill="1" applyBorder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  <xf numFmtId="0" fontId="27" fillId="8" borderId="6" xfId="0" applyFont="1" applyFill="1" applyBorder="1" applyAlignment="1">
      <alignment horizontal="center" vertical="center" wrapText="1"/>
    </xf>
    <xf numFmtId="0" fontId="22" fillId="8" borderId="6" xfId="0" applyFont="1" applyFill="1" applyBorder="1" applyAlignment="1">
      <alignment horizontal="center" vertical="center" wrapText="1"/>
    </xf>
    <xf numFmtId="0" fontId="0" fillId="0" borderId="6" xfId="0" applyBorder="1" applyAlignment="1">
      <alignment vertical="center" wrapText="1"/>
    </xf>
    <xf numFmtId="0" fontId="0" fillId="8" borderId="6" xfId="0" applyFill="1" applyBorder="1" applyAlignment="1">
      <alignment vertical="center" wrapText="1"/>
    </xf>
    <xf numFmtId="0" fontId="0" fillId="5" borderId="6" xfId="0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6" xfId="0" applyBorder="1">
      <alignment vertical="center"/>
    </xf>
    <xf numFmtId="14" fontId="0" fillId="0" borderId="6" xfId="0" applyNumberFormat="1" applyBorder="1">
      <alignment vertical="center"/>
    </xf>
    <xf numFmtId="14" fontId="0" fillId="0" borderId="0" xfId="0" applyNumberFormat="1">
      <alignment vertical="center"/>
    </xf>
    <xf numFmtId="0" fontId="3" fillId="2" borderId="0" xfId="0" applyFont="1" applyFill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7" fillId="5" borderId="9" xfId="0" applyFont="1" applyFill="1" applyBorder="1" applyAlignment="1" applyProtection="1">
      <alignment horizontal="center" vertical="center"/>
      <protection locked="0"/>
    </xf>
    <xf numFmtId="0" fontId="7" fillId="5" borderId="6" xfId="0" applyFont="1" applyFill="1" applyBorder="1" applyAlignment="1" applyProtection="1">
      <alignment horizontal="center" vertical="center"/>
      <protection locked="0"/>
    </xf>
    <xf numFmtId="0" fontId="10" fillId="6" borderId="10" xfId="0" applyFont="1" applyFill="1" applyBorder="1" applyAlignment="1" applyProtection="1">
      <alignment horizontal="center" vertical="center"/>
      <protection locked="0"/>
    </xf>
    <xf numFmtId="0" fontId="10" fillId="6" borderId="6" xfId="0" applyFont="1" applyFill="1" applyBorder="1" applyAlignment="1" applyProtection="1">
      <alignment horizontal="center" vertical="center"/>
      <protection locked="0"/>
    </xf>
    <xf numFmtId="0" fontId="7" fillId="5" borderId="10" xfId="0" applyFont="1" applyFill="1" applyBorder="1" applyAlignment="1" applyProtection="1">
      <alignment horizontal="center" vertical="center"/>
      <protection locked="0"/>
    </xf>
    <xf numFmtId="0" fontId="11" fillId="7" borderId="6" xfId="2" applyFill="1" applyBorder="1" applyAlignment="1" applyProtection="1">
      <alignment horizontal="center" vertical="center"/>
      <protection locked="0"/>
    </xf>
    <xf numFmtId="0" fontId="4" fillId="7" borderId="6" xfId="0" applyFont="1" applyFill="1" applyBorder="1" applyAlignment="1" applyProtection="1">
      <alignment horizontal="center" vertical="center"/>
      <protection locked="0"/>
    </xf>
    <xf numFmtId="0" fontId="9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8" fillId="5" borderId="6" xfId="0" applyFont="1" applyFill="1" applyBorder="1" applyAlignment="1" applyProtection="1">
      <alignment horizontal="center" vertical="center"/>
      <protection locked="0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7" fillId="5" borderId="11" xfId="0" applyFont="1" applyFill="1" applyBorder="1" applyAlignment="1" applyProtection="1">
      <alignment horizontal="left" vertical="center"/>
      <protection locked="0"/>
    </xf>
    <xf numFmtId="0" fontId="7" fillId="5" borderId="12" xfId="0" applyFont="1" applyFill="1" applyBorder="1" applyAlignment="1" applyProtection="1">
      <alignment horizontal="left" vertical="center"/>
      <protection locked="0"/>
    </xf>
    <xf numFmtId="0" fontId="7" fillId="5" borderId="13" xfId="0" applyFont="1" applyFill="1" applyBorder="1" applyAlignment="1" applyProtection="1">
      <alignment horizontal="left" vertical="center"/>
      <protection locked="0"/>
    </xf>
    <xf numFmtId="56" fontId="7" fillId="5" borderId="11" xfId="0" applyNumberFormat="1" applyFont="1" applyFill="1" applyBorder="1" applyAlignment="1" applyProtection="1">
      <alignment horizontal="center" vertical="center"/>
      <protection locked="0"/>
    </xf>
    <xf numFmtId="0" fontId="7" fillId="5" borderId="13" xfId="0" applyFont="1" applyFill="1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center" vertical="center"/>
    </xf>
    <xf numFmtId="0" fontId="8" fillId="5" borderId="7" xfId="0" applyFont="1" applyFill="1" applyBorder="1" applyAlignment="1" applyProtection="1">
      <alignment horizontal="left" vertical="center"/>
      <protection locked="0"/>
    </xf>
    <xf numFmtId="0" fontId="8" fillId="0" borderId="8" xfId="0" applyFont="1" applyBorder="1" applyAlignment="1">
      <alignment horizontal="center" vertical="center"/>
    </xf>
    <xf numFmtId="0" fontId="8" fillId="5" borderId="8" xfId="0" applyFont="1" applyFill="1" applyBorder="1" applyAlignment="1" applyProtection="1">
      <alignment horizontal="left" vertical="center"/>
      <protection locked="0"/>
    </xf>
    <xf numFmtId="0" fontId="9" fillId="0" borderId="17" xfId="0" applyFont="1" applyBorder="1" applyAlignment="1">
      <alignment horizontal="center" vertical="center"/>
    </xf>
    <xf numFmtId="0" fontId="12" fillId="0" borderId="18" xfId="0" applyFont="1" applyBorder="1" applyAlignment="1" applyProtection="1">
      <alignment horizontal="center" vertical="center" wrapText="1"/>
      <protection locked="0"/>
    </xf>
    <xf numFmtId="0" fontId="12" fillId="0" borderId="19" xfId="0" applyFont="1" applyBorder="1" applyAlignment="1" applyProtection="1">
      <alignment horizontal="center" vertical="center"/>
      <protection locked="0"/>
    </xf>
    <xf numFmtId="0" fontId="12" fillId="0" borderId="22" xfId="0" applyFont="1" applyBorder="1" applyAlignment="1" applyProtection="1">
      <alignment horizontal="center" vertical="center"/>
      <protection locked="0"/>
    </xf>
    <xf numFmtId="0" fontId="12" fillId="0" borderId="23" xfId="0" applyFont="1" applyBorder="1" applyAlignment="1" applyProtection="1">
      <alignment horizontal="center" vertical="center"/>
      <protection locked="0"/>
    </xf>
    <xf numFmtId="0" fontId="12" fillId="0" borderId="24" xfId="0" applyFont="1" applyBorder="1" applyAlignment="1" applyProtection="1">
      <alignment horizontal="center" vertical="center"/>
      <protection locked="0"/>
    </xf>
    <xf numFmtId="0" fontId="12" fillId="0" borderId="25" xfId="0" applyFont="1" applyBorder="1" applyAlignment="1" applyProtection="1">
      <alignment horizontal="center" vertical="center"/>
      <protection locked="0"/>
    </xf>
    <xf numFmtId="0" fontId="4" fillId="7" borderId="20" xfId="0" applyFont="1" applyFill="1" applyBorder="1" applyAlignment="1" applyProtection="1">
      <alignment horizontal="center" vertical="center"/>
      <protection locked="0"/>
    </xf>
    <xf numFmtId="0" fontId="4" fillId="7" borderId="12" xfId="0" applyFont="1" applyFill="1" applyBorder="1" applyAlignment="1" applyProtection="1">
      <alignment horizontal="center" vertical="center"/>
      <protection locked="0"/>
    </xf>
    <xf numFmtId="0" fontId="4" fillId="7" borderId="13" xfId="0" applyFont="1" applyFill="1" applyBorder="1" applyAlignment="1" applyProtection="1">
      <alignment horizontal="center" vertical="center"/>
      <protection locked="0"/>
    </xf>
    <xf numFmtId="0" fontId="4" fillId="0" borderId="21" xfId="0" applyFont="1" applyBorder="1" applyAlignment="1" applyProtection="1">
      <alignment horizontal="center" vertical="center"/>
      <protection locked="0"/>
    </xf>
    <xf numFmtId="0" fontId="4" fillId="0" borderId="22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24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7" borderId="6" xfId="0" applyFont="1" applyFill="1" applyBorder="1" applyAlignment="1" applyProtection="1">
      <alignment horizontal="left" vertical="center"/>
      <protection locked="0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7" fillId="0" borderId="0" xfId="0" applyFont="1" applyAlignment="1">
      <alignment horizontal="right" vertical="center"/>
    </xf>
    <xf numFmtId="0" fontId="17" fillId="0" borderId="23" xfId="0" applyFont="1" applyBorder="1" applyAlignment="1">
      <alignment horizontal="right" vertical="center"/>
    </xf>
    <xf numFmtId="0" fontId="4" fillId="5" borderId="7" xfId="0" applyFont="1" applyFill="1" applyBorder="1" applyAlignment="1" applyProtection="1">
      <alignment horizontal="center" vertical="center"/>
      <protection locked="0"/>
    </xf>
    <xf numFmtId="0" fontId="4" fillId="5" borderId="10" xfId="0" applyFont="1" applyFill="1" applyBorder="1" applyAlignment="1" applyProtection="1">
      <alignment horizontal="center" vertical="center"/>
      <protection locked="0"/>
    </xf>
    <xf numFmtId="0" fontId="15" fillId="4" borderId="0" xfId="0" applyFont="1" applyFill="1" applyAlignment="1">
      <alignment horizontal="center" vertical="center"/>
    </xf>
    <xf numFmtId="0" fontId="16" fillId="4" borderId="0" xfId="0" applyFont="1" applyFill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4" fillId="0" borderId="17" xfId="0" applyFont="1" applyBorder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/>
    </xf>
    <xf numFmtId="0" fontId="7" fillId="6" borderId="6" xfId="0" applyFont="1" applyFill="1" applyBorder="1" applyAlignment="1">
      <alignment horizontal="center" vertical="center"/>
    </xf>
    <xf numFmtId="0" fontId="7" fillId="6" borderId="27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left" vertical="center"/>
    </xf>
    <xf numFmtId="0" fontId="7" fillId="5" borderId="7" xfId="0" applyFont="1" applyFill="1" applyBorder="1" applyAlignment="1">
      <alignment horizontal="left" vertical="center"/>
    </xf>
    <xf numFmtId="0" fontId="7" fillId="5" borderId="6" xfId="0" applyFont="1" applyFill="1" applyBorder="1" applyAlignment="1">
      <alignment horizontal="center" vertical="center"/>
    </xf>
    <xf numFmtId="0" fontId="7" fillId="5" borderId="27" xfId="0" applyFont="1" applyFill="1" applyBorder="1" applyAlignment="1">
      <alignment horizontal="center" vertical="center"/>
    </xf>
    <xf numFmtId="0" fontId="9" fillId="6" borderId="27" xfId="0" applyFont="1" applyFill="1" applyBorder="1" applyAlignment="1">
      <alignment horizontal="center" vertical="center"/>
    </xf>
    <xf numFmtId="0" fontId="7" fillId="6" borderId="6" xfId="0" applyFont="1" applyFill="1" applyBorder="1" applyAlignment="1" applyProtection="1">
      <alignment horizontal="center" vertical="center"/>
      <protection locked="0"/>
    </xf>
    <xf numFmtId="0" fontId="7" fillId="6" borderId="27" xfId="0" applyFont="1" applyFill="1" applyBorder="1" applyAlignment="1" applyProtection="1">
      <alignment horizontal="center" vertical="center"/>
      <protection locked="0"/>
    </xf>
    <xf numFmtId="0" fontId="7" fillId="5" borderId="7" xfId="0" applyFont="1" applyFill="1" applyBorder="1" applyAlignment="1" applyProtection="1">
      <alignment horizontal="center" vertical="center"/>
      <protection locked="0"/>
    </xf>
    <xf numFmtId="0" fontId="7" fillId="5" borderId="27" xfId="0" applyFont="1" applyFill="1" applyBorder="1" applyAlignment="1" applyProtection="1">
      <alignment horizontal="center" vertical="center"/>
      <protection locked="0"/>
    </xf>
    <xf numFmtId="0" fontId="9" fillId="6" borderId="27" xfId="0" applyFont="1" applyFill="1" applyBorder="1" applyAlignment="1" applyProtection="1">
      <alignment horizontal="center" vertical="center"/>
      <protection locked="0"/>
    </xf>
    <xf numFmtId="0" fontId="7" fillId="6" borderId="7" xfId="0" applyFont="1" applyFill="1" applyBorder="1" applyAlignment="1" applyProtection="1">
      <alignment horizontal="center" vertical="center"/>
      <protection locked="0"/>
    </xf>
    <xf numFmtId="0" fontId="7" fillId="6" borderId="21" xfId="0" applyFont="1" applyFill="1" applyBorder="1" applyAlignment="1" applyProtection="1">
      <alignment horizontal="center" vertical="center"/>
      <protection locked="0"/>
    </xf>
    <xf numFmtId="0" fontId="7" fillId="6" borderId="29" xfId="0" applyFont="1" applyFill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fmlaLink="$A$12" lockText="1" noThreeD="1"/>
</file>

<file path=xl/ctrlProps/ctrlProp2.xml><?xml version="1.0" encoding="utf-8"?>
<formControlPr xmlns="http://schemas.microsoft.com/office/spreadsheetml/2009/9/main" objectType="CheckBox" fmlaLink="$A$13" lockText="1" noThreeD="1"/>
</file>

<file path=xl/ctrlProps/ctrlProp3.xml><?xml version="1.0" encoding="utf-8"?>
<formControlPr xmlns="http://schemas.microsoft.com/office/spreadsheetml/2009/9/main" objectType="CheckBox" fmlaLink="$A$14" lockText="1" noThreeD="1"/>
</file>

<file path=xl/ctrlProps/ctrlProp4.xml><?xml version="1.0" encoding="utf-8"?>
<formControlPr xmlns="http://schemas.microsoft.com/office/spreadsheetml/2009/9/main" objectType="CheckBox" fmlaLink="$A$15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10</xdr:row>
          <xdr:rowOff>85725</xdr:rowOff>
        </xdr:from>
        <xdr:to>
          <xdr:col>4</xdr:col>
          <xdr:colOff>114300</xdr:colOff>
          <xdr:row>11</xdr:row>
          <xdr:rowOff>228600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11</xdr:row>
          <xdr:rowOff>228600</xdr:rowOff>
        </xdr:from>
        <xdr:to>
          <xdr:col>4</xdr:col>
          <xdr:colOff>28575</xdr:colOff>
          <xdr:row>13</xdr:row>
          <xdr:rowOff>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12</xdr:row>
          <xdr:rowOff>228600</xdr:rowOff>
        </xdr:from>
        <xdr:to>
          <xdr:col>3</xdr:col>
          <xdr:colOff>257175</xdr:colOff>
          <xdr:row>14</xdr:row>
          <xdr:rowOff>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13</xdr:row>
          <xdr:rowOff>228600</xdr:rowOff>
        </xdr:from>
        <xdr:to>
          <xdr:col>4</xdr:col>
          <xdr:colOff>19050</xdr:colOff>
          <xdr:row>15</xdr:row>
          <xdr:rowOff>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5" Type="http://schemas.openxmlformats.org/officeDocument/2006/relationships/ctrlProp" Target="../ctrlProps/ctrlProp3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F2BAB3-6154-4E87-8925-FB0702445974}">
  <dimension ref="A1:AI16"/>
  <sheetViews>
    <sheetView tabSelected="1" topLeftCell="B1" workbookViewId="0">
      <selection activeCell="N1" sqref="N1"/>
    </sheetView>
  </sheetViews>
  <sheetFormatPr defaultRowHeight="18.75" x14ac:dyDescent="0.4"/>
  <cols>
    <col min="1" max="1" width="0" hidden="1" customWidth="1"/>
    <col min="3" max="4" width="3.5" customWidth="1"/>
    <col min="5" max="5" width="11" customWidth="1"/>
    <col min="6" max="6" width="20" customWidth="1"/>
    <col min="7" max="7" width="9" customWidth="1"/>
    <col min="8" max="8" width="3.625" customWidth="1"/>
    <col min="9" max="9" width="10.25" customWidth="1"/>
    <col min="12" max="12" width="3.5" customWidth="1"/>
    <col min="13" max="13" width="11.375" customWidth="1"/>
  </cols>
  <sheetData>
    <row r="1" spans="1:35" ht="39" customHeight="1" thickBot="1" x14ac:dyDescent="0.45">
      <c r="B1" s="66" t="s">
        <v>103</v>
      </c>
      <c r="C1" s="66"/>
      <c r="D1" s="66"/>
      <c r="E1" s="66"/>
      <c r="F1" s="66"/>
      <c r="G1" s="66"/>
      <c r="H1" s="66"/>
      <c r="I1" s="66"/>
      <c r="J1" s="67" t="s">
        <v>104</v>
      </c>
      <c r="K1" s="67"/>
      <c r="L1" s="67"/>
      <c r="M1" s="67"/>
    </row>
    <row r="2" spans="1:35" x14ac:dyDescent="0.4">
      <c r="B2" s="68" t="s">
        <v>105</v>
      </c>
      <c r="C2" s="69"/>
      <c r="D2" s="69"/>
      <c r="E2" s="69"/>
      <c r="F2" s="69"/>
      <c r="G2" s="69"/>
      <c r="H2" s="69"/>
      <c r="I2" s="69"/>
      <c r="J2" s="69"/>
      <c r="K2" s="69"/>
      <c r="L2" s="69"/>
      <c r="M2" s="70"/>
      <c r="N2" s="1"/>
      <c r="AD2" t="e">
        <f>#REF!</f>
        <v>#REF!</v>
      </c>
      <c r="AE2" t="e">
        <f>#REF!</f>
        <v>#REF!</v>
      </c>
      <c r="AF2" t="e">
        <f>#REF!</f>
        <v>#REF!</v>
      </c>
      <c r="AG2" t="e">
        <f>#REF!</f>
        <v>#REF!</v>
      </c>
      <c r="AH2" t="e">
        <f>#REF!</f>
        <v>#REF!</v>
      </c>
      <c r="AI2" t="e">
        <f>#REF!</f>
        <v>#REF!</v>
      </c>
    </row>
    <row r="3" spans="1:35" ht="28.5" customHeight="1" x14ac:dyDescent="0.4">
      <c r="B3" s="71" t="s">
        <v>0</v>
      </c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</row>
    <row r="4" spans="1:35" ht="9" customHeight="1" x14ac:dyDescent="0.4"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</row>
    <row r="5" spans="1:35" ht="15.75" customHeight="1" x14ac:dyDescent="0.4">
      <c r="B5" s="94" t="s">
        <v>1</v>
      </c>
      <c r="C5" s="95" t="s">
        <v>2</v>
      </c>
      <c r="D5" s="95"/>
      <c r="E5" s="95"/>
      <c r="F5" s="95"/>
      <c r="G5" s="96" t="s">
        <v>3</v>
      </c>
      <c r="H5" s="96"/>
      <c r="I5" s="82" t="s">
        <v>4</v>
      </c>
      <c r="J5" s="97" t="s">
        <v>5</v>
      </c>
      <c r="K5" s="97"/>
      <c r="L5" s="97"/>
      <c r="M5" s="97"/>
    </row>
    <row r="6" spans="1:35" ht="30.75" customHeight="1" x14ac:dyDescent="0.4">
      <c r="B6" s="94"/>
      <c r="C6" s="74" t="s">
        <v>6</v>
      </c>
      <c r="D6" s="74"/>
      <c r="E6" s="74"/>
      <c r="F6" s="74"/>
      <c r="G6" s="76"/>
      <c r="H6" s="76"/>
      <c r="I6" s="82"/>
      <c r="J6" s="78"/>
      <c r="K6" s="78"/>
      <c r="L6" s="78"/>
      <c r="M6" s="78"/>
    </row>
    <row r="7" spans="1:35" x14ac:dyDescent="0.4">
      <c r="B7" s="94"/>
      <c r="C7" s="75"/>
      <c r="D7" s="75"/>
      <c r="E7" s="75"/>
      <c r="F7" s="75"/>
      <c r="G7" s="77"/>
      <c r="H7" s="77"/>
      <c r="I7" s="2" t="s">
        <v>7</v>
      </c>
      <c r="J7" s="79"/>
      <c r="K7" s="80"/>
      <c r="L7" s="80"/>
      <c r="M7" s="80"/>
    </row>
    <row r="8" spans="1:35" x14ac:dyDescent="0.4">
      <c r="B8" s="81" t="s">
        <v>8</v>
      </c>
      <c r="C8" s="2" t="s">
        <v>9</v>
      </c>
      <c r="D8" s="83" t="s">
        <v>10</v>
      </c>
      <c r="E8" s="83"/>
      <c r="F8" s="84"/>
      <c r="G8" s="85"/>
      <c r="H8" s="85"/>
      <c r="I8" s="85"/>
      <c r="J8" s="85"/>
      <c r="K8" s="86"/>
      <c r="L8" s="87" t="s">
        <v>11</v>
      </c>
      <c r="M8" s="88"/>
    </row>
    <row r="9" spans="1:35" ht="38.25" customHeight="1" x14ac:dyDescent="0.4">
      <c r="B9" s="82"/>
      <c r="C9" s="89"/>
      <c r="D9" s="90"/>
      <c r="E9" s="90"/>
      <c r="F9" s="90"/>
      <c r="G9" s="90"/>
      <c r="H9" s="90"/>
      <c r="I9" s="90"/>
      <c r="J9" s="90"/>
      <c r="K9" s="91"/>
      <c r="L9" s="92" t="s">
        <v>12</v>
      </c>
      <c r="M9" s="93"/>
    </row>
    <row r="10" spans="1:35" x14ac:dyDescent="0.4">
      <c r="B10" s="82"/>
      <c r="C10" s="94"/>
      <c r="D10" s="94"/>
      <c r="E10" s="4" t="s">
        <v>13</v>
      </c>
      <c r="F10" s="5" t="s">
        <v>14</v>
      </c>
      <c r="G10" s="6" t="s">
        <v>15</v>
      </c>
      <c r="H10" s="3" t="s">
        <v>16</v>
      </c>
      <c r="I10" s="7" t="s">
        <v>17</v>
      </c>
      <c r="J10" s="4" t="s">
        <v>18</v>
      </c>
      <c r="K10" s="8" t="s">
        <v>15</v>
      </c>
      <c r="L10" s="3" t="s">
        <v>16</v>
      </c>
      <c r="M10" s="7" t="s">
        <v>17</v>
      </c>
    </row>
    <row r="11" spans="1:35" ht="3.75" customHeight="1" x14ac:dyDescent="0.4">
      <c r="B11" s="98"/>
      <c r="C11" s="98"/>
      <c r="D11" s="98"/>
      <c r="E11" s="98"/>
      <c r="F11" s="98"/>
      <c r="G11" s="98"/>
      <c r="H11" s="98"/>
      <c r="I11" s="98"/>
      <c r="J11" s="98"/>
      <c r="K11" s="98"/>
      <c r="L11" s="98"/>
      <c r="M11" s="98"/>
    </row>
    <row r="12" spans="1:35" s="9" customFormat="1" x14ac:dyDescent="0.4">
      <c r="A12" s="9" t="b">
        <v>0</v>
      </c>
      <c r="B12" s="99" t="s">
        <v>19</v>
      </c>
      <c r="C12" s="100"/>
      <c r="D12" s="10"/>
      <c r="E12" s="11" t="s">
        <v>20</v>
      </c>
      <c r="F12" s="12" t="s">
        <v>21</v>
      </c>
      <c r="G12" s="105" t="s">
        <v>22</v>
      </c>
      <c r="H12" s="106"/>
      <c r="I12" s="107"/>
      <c r="J12" s="108"/>
      <c r="K12" s="108"/>
      <c r="L12" s="108"/>
      <c r="M12" s="109"/>
    </row>
    <row r="13" spans="1:35" s="9" customFormat="1" x14ac:dyDescent="0.4">
      <c r="A13" s="9" t="b">
        <v>0</v>
      </c>
      <c r="B13" s="101"/>
      <c r="C13" s="102"/>
      <c r="D13" s="10"/>
      <c r="E13" s="11" t="s">
        <v>23</v>
      </c>
      <c r="F13" s="14" t="s">
        <v>24</v>
      </c>
      <c r="G13" s="110"/>
      <c r="H13" s="110"/>
      <c r="I13" s="110"/>
      <c r="J13" s="111"/>
      <c r="K13" s="111"/>
      <c r="L13" s="111"/>
      <c r="M13" s="112"/>
    </row>
    <row r="14" spans="1:35" s="9" customFormat="1" x14ac:dyDescent="0.4">
      <c r="A14" s="9" t="b">
        <v>0</v>
      </c>
      <c r="B14" s="101"/>
      <c r="C14" s="102"/>
      <c r="D14" s="10"/>
      <c r="E14" s="11" t="s">
        <v>25</v>
      </c>
      <c r="F14" s="14" t="s">
        <v>26</v>
      </c>
      <c r="G14" s="110"/>
      <c r="H14" s="110"/>
      <c r="I14" s="110"/>
      <c r="J14" s="110"/>
      <c r="K14" s="110"/>
      <c r="L14" s="110"/>
      <c r="M14" s="113"/>
    </row>
    <row r="15" spans="1:35" s="9" customFormat="1" x14ac:dyDescent="0.4">
      <c r="A15" s="9" t="b">
        <v>0</v>
      </c>
      <c r="B15" s="103"/>
      <c r="C15" s="104"/>
      <c r="D15" s="10"/>
      <c r="E15" s="17" t="s">
        <v>27</v>
      </c>
      <c r="F15" s="114" t="s">
        <v>28</v>
      </c>
      <c r="G15" s="114"/>
      <c r="H15" s="114"/>
      <c r="I15" s="114"/>
      <c r="J15" s="114"/>
      <c r="K15" s="114"/>
      <c r="L15" s="114"/>
      <c r="M15" s="114"/>
    </row>
    <row r="16" spans="1:35" x14ac:dyDescent="0.4">
      <c r="D16" s="9"/>
    </row>
  </sheetData>
  <mergeCells count="27">
    <mergeCell ref="B11:M11"/>
    <mergeCell ref="B12:C15"/>
    <mergeCell ref="G12:I12"/>
    <mergeCell ref="J12:M12"/>
    <mergeCell ref="G13:M14"/>
    <mergeCell ref="F15:M15"/>
    <mergeCell ref="C6:F7"/>
    <mergeCell ref="G6:H7"/>
    <mergeCell ref="J6:M6"/>
    <mergeCell ref="J7:M7"/>
    <mergeCell ref="B8:B10"/>
    <mergeCell ref="D8:E8"/>
    <mergeCell ref="F8:K8"/>
    <mergeCell ref="L8:M8"/>
    <mergeCell ref="C9:K9"/>
    <mergeCell ref="L9:M9"/>
    <mergeCell ref="B5:B7"/>
    <mergeCell ref="C5:F5"/>
    <mergeCell ref="G5:H5"/>
    <mergeCell ref="I5:I6"/>
    <mergeCell ref="J5:M5"/>
    <mergeCell ref="C10:D10"/>
    <mergeCell ref="B1:I1"/>
    <mergeCell ref="J1:M1"/>
    <mergeCell ref="B2:M2"/>
    <mergeCell ref="B3:M3"/>
    <mergeCell ref="B4:M4"/>
  </mergeCells>
  <phoneticPr fontId="2"/>
  <dataValidations count="1">
    <dataValidation type="list" allowBlank="1" showInputMessage="1" showErrorMessage="1" sqref="G6:H7" xr:uid="{A2764B0B-77D3-4B31-BF9B-CDCF66D4A911}">
      <formula1>"小学校,中学校,義務教育学校（小学課程）,義務教育学校（中学課程）,高校（全日制）,高校（定時制）,特別支援学校,その他"</formula1>
    </dataValidation>
  </dataValidations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Fill="0" autoLine="0" autoPict="0">
                <anchor moveWithCells="1">
                  <from>
                    <xdr:col>3</xdr:col>
                    <xdr:colOff>28575</xdr:colOff>
                    <xdr:row>10</xdr:row>
                    <xdr:rowOff>85725</xdr:rowOff>
                  </from>
                  <to>
                    <xdr:col>4</xdr:col>
                    <xdr:colOff>114300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Fill="0" autoLine="0" autoPict="0">
                <anchor moveWithCells="1">
                  <from>
                    <xdr:col>3</xdr:col>
                    <xdr:colOff>28575</xdr:colOff>
                    <xdr:row>11</xdr:row>
                    <xdr:rowOff>228600</xdr:rowOff>
                  </from>
                  <to>
                    <xdr:col>4</xdr:col>
                    <xdr:colOff>28575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Fill="0" autoLine="0" autoPict="0">
                <anchor moveWithCells="1">
                  <from>
                    <xdr:col>3</xdr:col>
                    <xdr:colOff>28575</xdr:colOff>
                    <xdr:row>12</xdr:row>
                    <xdr:rowOff>228600</xdr:rowOff>
                  </from>
                  <to>
                    <xdr:col>3</xdr:col>
                    <xdr:colOff>257175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Fill="0" autoLine="0" autoPict="0">
                <anchor moveWithCells="1">
                  <from>
                    <xdr:col>3</xdr:col>
                    <xdr:colOff>28575</xdr:colOff>
                    <xdr:row>13</xdr:row>
                    <xdr:rowOff>228600</xdr:rowOff>
                  </from>
                  <to>
                    <xdr:col>4</xdr:col>
                    <xdr:colOff>19050</xdr:colOff>
                    <xdr:row>15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0E55C9-9441-49F9-A997-70422BC1B59E}">
  <dimension ref="A1:AH14"/>
  <sheetViews>
    <sheetView workbookViewId="0">
      <selection activeCell="I1" sqref="I1"/>
    </sheetView>
  </sheetViews>
  <sheetFormatPr defaultRowHeight="18.75" x14ac:dyDescent="0.4"/>
  <cols>
    <col min="1" max="8" width="11.75" customWidth="1"/>
  </cols>
  <sheetData>
    <row r="1" spans="1:34" ht="30.75" customHeight="1" x14ac:dyDescent="0.4">
      <c r="A1" s="123" t="s">
        <v>29</v>
      </c>
      <c r="B1" s="124"/>
      <c r="C1" s="124"/>
      <c r="D1" s="124"/>
      <c r="E1" s="124"/>
      <c r="F1" s="124"/>
      <c r="G1" s="124"/>
      <c r="H1" s="124"/>
    </row>
    <row r="2" spans="1:34" ht="25.5" customHeight="1" x14ac:dyDescent="0.4">
      <c r="A2" s="125" t="s">
        <v>30</v>
      </c>
      <c r="B2" s="125"/>
      <c r="C2" s="125"/>
      <c r="D2" s="125"/>
      <c r="E2" s="125"/>
      <c r="F2" s="125"/>
      <c r="G2" s="125"/>
      <c r="H2" s="125"/>
      <c r="I2" s="18"/>
      <c r="J2" s="18"/>
      <c r="K2" s="18"/>
      <c r="AC2" t="e">
        <f>#REF!</f>
        <v>#REF!</v>
      </c>
      <c r="AD2" t="e">
        <f>#REF!</f>
        <v>#REF!</v>
      </c>
      <c r="AE2" t="e">
        <f>#REF!</f>
        <v>#REF!</v>
      </c>
      <c r="AF2" t="e">
        <f>#REF!</f>
        <v>#REF!</v>
      </c>
      <c r="AG2" t="e">
        <f>#REF!</f>
        <v>#REF!</v>
      </c>
      <c r="AH2" t="e">
        <f>#REF!</f>
        <v>#REF!</v>
      </c>
    </row>
    <row r="3" spans="1:34" ht="25.5" customHeight="1" x14ac:dyDescent="0.4">
      <c r="A3" s="125" t="s">
        <v>31</v>
      </c>
      <c r="B3" s="125"/>
      <c r="C3" s="125"/>
      <c r="D3" s="125"/>
      <c r="E3" s="125"/>
      <c r="F3" s="125"/>
      <c r="G3" s="125"/>
      <c r="H3" s="125"/>
      <c r="I3" s="18"/>
      <c r="J3" s="18"/>
      <c r="K3" s="18"/>
    </row>
    <row r="4" spans="1:34" x14ac:dyDescent="0.4">
      <c r="A4" s="126" t="s">
        <v>106</v>
      </c>
      <c r="B4" s="126"/>
      <c r="C4" s="126"/>
      <c r="D4" s="126"/>
      <c r="E4" s="126"/>
      <c r="F4" s="126"/>
      <c r="G4" s="126"/>
      <c r="H4" s="126"/>
    </row>
    <row r="5" spans="1:34" x14ac:dyDescent="0.4">
      <c r="A5" s="126" t="s">
        <v>32</v>
      </c>
      <c r="B5" s="126"/>
      <c r="C5" s="126"/>
      <c r="D5" s="126"/>
      <c r="E5" s="126"/>
      <c r="F5" s="126"/>
      <c r="G5" s="126"/>
      <c r="H5" s="126"/>
    </row>
    <row r="6" spans="1:34" x14ac:dyDescent="0.4">
      <c r="A6" s="127" t="s">
        <v>107</v>
      </c>
      <c r="B6" s="127"/>
      <c r="C6" s="127"/>
      <c r="D6" s="127"/>
      <c r="E6" s="127"/>
      <c r="F6" s="127"/>
      <c r="G6" s="127"/>
      <c r="H6" s="127"/>
    </row>
    <row r="7" spans="1:34" s="21" customFormat="1" ht="28.5" customHeight="1" thickBot="1" x14ac:dyDescent="0.45">
      <c r="A7" s="2"/>
      <c r="B7" s="2" t="s">
        <v>33</v>
      </c>
      <c r="C7" s="2" t="s">
        <v>34</v>
      </c>
      <c r="D7" s="2" t="s">
        <v>35</v>
      </c>
      <c r="E7" s="2" t="s">
        <v>36</v>
      </c>
      <c r="F7" s="2" t="s">
        <v>37</v>
      </c>
      <c r="G7" s="2" t="s">
        <v>38</v>
      </c>
      <c r="H7" s="19" t="s">
        <v>39</v>
      </c>
      <c r="I7" s="20"/>
      <c r="J7" s="20"/>
      <c r="K7" s="20"/>
    </row>
    <row r="8" spans="1:34" ht="28.5" customHeight="1" thickBot="1" x14ac:dyDescent="0.45">
      <c r="A8" s="2" t="s">
        <v>40</v>
      </c>
      <c r="B8" s="22"/>
      <c r="C8" s="22"/>
      <c r="D8" s="22"/>
      <c r="E8" s="22"/>
      <c r="F8" s="22"/>
      <c r="G8" s="23"/>
      <c r="H8" s="24">
        <f>SUM(B8:G8)</f>
        <v>0</v>
      </c>
      <c r="I8" s="115" t="s">
        <v>41</v>
      </c>
      <c r="J8" s="116"/>
      <c r="K8" s="18"/>
    </row>
    <row r="9" spans="1:34" ht="28.5" customHeight="1" x14ac:dyDescent="0.4">
      <c r="A9" s="2" t="s">
        <v>42</v>
      </c>
      <c r="B9" s="22"/>
      <c r="C9" s="22"/>
      <c r="D9" s="22"/>
      <c r="E9" s="22"/>
      <c r="F9" s="22"/>
      <c r="G9" s="22"/>
      <c r="H9" s="25">
        <f>SUM(B9:G9)</f>
        <v>0</v>
      </c>
      <c r="I9" s="117"/>
      <c r="J9" s="116"/>
      <c r="K9" s="18"/>
    </row>
    <row r="10" spans="1:34" ht="23.25" customHeight="1" x14ac:dyDescent="0.4">
      <c r="A10" s="128" t="s">
        <v>108</v>
      </c>
      <c r="B10" s="128"/>
      <c r="C10" s="128"/>
      <c r="D10" s="128"/>
      <c r="E10" s="128"/>
      <c r="F10" s="128"/>
      <c r="G10" s="128"/>
      <c r="H10" s="128"/>
      <c r="I10" s="20"/>
      <c r="J10" s="20"/>
      <c r="K10" s="18"/>
    </row>
    <row r="11" spans="1:34" ht="23.25" customHeight="1" x14ac:dyDescent="0.4">
      <c r="A11" s="118" t="s">
        <v>110</v>
      </c>
      <c r="B11" s="118"/>
      <c r="C11" s="118"/>
      <c r="D11" s="118"/>
      <c r="E11" s="118"/>
      <c r="F11" s="118"/>
      <c r="G11" s="118"/>
      <c r="H11" s="118"/>
      <c r="I11" s="20"/>
      <c r="J11" s="20"/>
      <c r="K11" s="18"/>
    </row>
    <row r="12" spans="1:34" ht="23.25" customHeight="1" x14ac:dyDescent="0.4">
      <c r="A12" s="118" t="s">
        <v>109</v>
      </c>
      <c r="B12" s="118"/>
      <c r="C12" s="118"/>
      <c r="D12" s="118"/>
      <c r="E12" s="118"/>
      <c r="F12" s="118"/>
      <c r="G12" s="118"/>
      <c r="H12" s="118"/>
      <c r="I12" s="18"/>
      <c r="J12" s="18"/>
      <c r="K12" s="18"/>
    </row>
    <row r="13" spans="1:34" ht="24.75" customHeight="1" x14ac:dyDescent="0.4">
      <c r="A13" s="119" t="s">
        <v>43</v>
      </c>
      <c r="B13" s="119"/>
      <c r="C13" s="120"/>
      <c r="D13" s="121"/>
    </row>
    <row r="14" spans="1:34" x14ac:dyDescent="0.4">
      <c r="D14" s="122"/>
    </row>
  </sheetData>
  <sheetProtection algorithmName="SHA-512" hashValue="BwPfuh4h0Tt4yCoFNkDZZSwvDyVixkgQNjHYqsmuhX9TG0N+M2KPU0dyALLcrDqcc+b2qVQ3V8pgMyC+HDSdiw==" saltValue="dT6L8CAdWo0xux2NLKYayg==" spinCount="100000" sheet="1" objects="1" scenarios="1"/>
  <mergeCells count="12">
    <mergeCell ref="I8:J9"/>
    <mergeCell ref="A12:H12"/>
    <mergeCell ref="A13:C13"/>
    <mergeCell ref="D13:D14"/>
    <mergeCell ref="A1:H1"/>
    <mergeCell ref="A2:H2"/>
    <mergeCell ref="A3:H3"/>
    <mergeCell ref="A4:H4"/>
    <mergeCell ref="A5:H5"/>
    <mergeCell ref="A6:H6"/>
    <mergeCell ref="A10:H10"/>
    <mergeCell ref="A11:H11"/>
  </mergeCells>
  <phoneticPr fontId="2"/>
  <dataValidations count="1">
    <dataValidation imeMode="disabled" allowBlank="1" showInputMessage="1" showErrorMessage="1" sqref="D13:D14 B8:G9" xr:uid="{97EA816F-BBF9-449A-A316-36204F719690}"/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F4A0EE-7B94-4FBD-81F6-166FDC3662EB}">
  <dimension ref="A1:AH111"/>
  <sheetViews>
    <sheetView workbookViewId="0">
      <selection activeCell="H1" sqref="H1"/>
    </sheetView>
  </sheetViews>
  <sheetFormatPr defaultRowHeight="18.75" x14ac:dyDescent="0.4"/>
  <cols>
    <col min="3" max="3" width="25" customWidth="1"/>
    <col min="4" max="4" width="54.75" customWidth="1"/>
    <col min="7" max="7" width="16.125" style="21" customWidth="1"/>
    <col min="8" max="8" width="9" customWidth="1"/>
  </cols>
  <sheetData>
    <row r="1" spans="1:34" ht="28.5" customHeight="1" x14ac:dyDescent="0.4">
      <c r="A1" s="71" t="s">
        <v>44</v>
      </c>
      <c r="B1" s="71"/>
      <c r="C1" s="71"/>
      <c r="D1" s="71"/>
      <c r="E1" s="71"/>
      <c r="F1" s="71"/>
      <c r="G1" s="71"/>
    </row>
    <row r="2" spans="1:34" ht="27" customHeight="1" x14ac:dyDescent="0.4">
      <c r="A2" s="129" t="s">
        <v>45</v>
      </c>
      <c r="B2" s="129"/>
      <c r="C2" s="129"/>
      <c r="D2" s="129"/>
      <c r="E2" s="129"/>
      <c r="F2" s="129"/>
      <c r="G2" s="129"/>
      <c r="AC2" t="e">
        <f>#REF!</f>
        <v>#REF!</v>
      </c>
      <c r="AD2" t="e">
        <f>#REF!</f>
        <v>#REF!</v>
      </c>
      <c r="AE2" t="e">
        <f>#REF!</f>
        <v>#REF!</v>
      </c>
      <c r="AF2" t="e">
        <f>#REF!</f>
        <v>#REF!</v>
      </c>
      <c r="AG2" t="e">
        <f>#REF!</f>
        <v>#REF!</v>
      </c>
      <c r="AH2" t="e">
        <f>#REF!</f>
        <v>#REF!</v>
      </c>
    </row>
    <row r="3" spans="1:34" ht="48.75" customHeight="1" x14ac:dyDescent="0.4">
      <c r="A3" s="130" t="s">
        <v>46</v>
      </c>
      <c r="B3" s="131"/>
      <c r="C3" s="131"/>
      <c r="D3" s="131"/>
      <c r="E3" s="131"/>
      <c r="F3" s="131"/>
      <c r="G3" s="131"/>
    </row>
    <row r="4" spans="1:34" s="21" customFormat="1" x14ac:dyDescent="0.4">
      <c r="A4" s="2" t="s">
        <v>47</v>
      </c>
      <c r="B4" s="2" t="s">
        <v>48</v>
      </c>
      <c r="C4" s="2" t="s">
        <v>49</v>
      </c>
      <c r="D4" s="2" t="s">
        <v>50</v>
      </c>
      <c r="E4" s="2" t="s">
        <v>51</v>
      </c>
      <c r="F4" s="2" t="s">
        <v>52</v>
      </c>
      <c r="G4" s="2" t="s">
        <v>53</v>
      </c>
    </row>
    <row r="5" spans="1:34" ht="19.5" customHeight="1" x14ac:dyDescent="0.4">
      <c r="A5" s="132" t="s">
        <v>54</v>
      </c>
      <c r="B5" s="132">
        <v>3</v>
      </c>
      <c r="C5" s="26" t="s">
        <v>55</v>
      </c>
      <c r="D5" s="134" t="s">
        <v>56</v>
      </c>
      <c r="E5" s="27" t="s">
        <v>57</v>
      </c>
      <c r="F5" s="28" t="s">
        <v>58</v>
      </c>
      <c r="G5" s="29" t="s">
        <v>59</v>
      </c>
    </row>
    <row r="6" spans="1:34" ht="19.5" customHeight="1" x14ac:dyDescent="0.4">
      <c r="A6" s="132"/>
      <c r="B6" s="132"/>
      <c r="C6" s="136" t="s">
        <v>60</v>
      </c>
      <c r="D6" s="134"/>
      <c r="E6" s="94" t="s">
        <v>61</v>
      </c>
      <c r="F6" s="94"/>
      <c r="G6" s="2" t="s">
        <v>62</v>
      </c>
    </row>
    <row r="7" spans="1:34" ht="24.75" customHeight="1" thickBot="1" x14ac:dyDescent="0.45">
      <c r="A7" s="133"/>
      <c r="B7" s="133"/>
      <c r="C7" s="137"/>
      <c r="D7" s="135"/>
      <c r="E7" s="138" t="s">
        <v>63</v>
      </c>
      <c r="F7" s="138"/>
      <c r="G7" s="30"/>
    </row>
    <row r="8" spans="1:34" x14ac:dyDescent="0.4">
      <c r="A8" s="31" t="s">
        <v>47</v>
      </c>
      <c r="B8" s="31" t="s">
        <v>48</v>
      </c>
      <c r="C8" s="31" t="s">
        <v>49</v>
      </c>
      <c r="D8" s="32" t="s">
        <v>50</v>
      </c>
      <c r="E8" s="31" t="s">
        <v>51</v>
      </c>
      <c r="F8" s="31" t="s">
        <v>52</v>
      </c>
      <c r="G8" s="31" t="s">
        <v>53</v>
      </c>
    </row>
    <row r="9" spans="1:34" x14ac:dyDescent="0.4">
      <c r="A9" s="139"/>
      <c r="B9" s="139"/>
      <c r="C9" s="33"/>
      <c r="D9" s="75"/>
      <c r="E9" s="34"/>
      <c r="F9" s="35"/>
      <c r="G9" s="36"/>
    </row>
    <row r="10" spans="1:34" x14ac:dyDescent="0.4">
      <c r="A10" s="139"/>
      <c r="B10" s="139"/>
      <c r="C10" s="75"/>
      <c r="D10" s="75"/>
      <c r="E10" s="94" t="s">
        <v>64</v>
      </c>
      <c r="F10" s="94"/>
      <c r="G10" s="2" t="s">
        <v>62</v>
      </c>
    </row>
    <row r="11" spans="1:34" ht="24.75" customHeight="1" thickBot="1" x14ac:dyDescent="0.45">
      <c r="A11" s="140"/>
      <c r="B11" s="144"/>
      <c r="C11" s="141"/>
      <c r="D11" s="141"/>
      <c r="E11" s="143"/>
      <c r="F11" s="143"/>
      <c r="G11" s="37"/>
    </row>
    <row r="12" spans="1:34" x14ac:dyDescent="0.4">
      <c r="A12" s="31" t="s">
        <v>47</v>
      </c>
      <c r="B12" s="32" t="s">
        <v>48</v>
      </c>
      <c r="C12" s="32" t="s">
        <v>49</v>
      </c>
      <c r="D12" s="32" t="s">
        <v>50</v>
      </c>
      <c r="E12" s="31" t="s">
        <v>51</v>
      </c>
      <c r="F12" s="31" t="s">
        <v>52</v>
      </c>
      <c r="G12" s="31" t="s">
        <v>53</v>
      </c>
    </row>
    <row r="13" spans="1:34" x14ac:dyDescent="0.4">
      <c r="A13" s="139"/>
      <c r="B13" s="139"/>
      <c r="C13" s="33"/>
      <c r="D13" s="75"/>
      <c r="E13" s="34"/>
      <c r="F13" s="35"/>
      <c r="G13" s="36"/>
    </row>
    <row r="14" spans="1:34" x14ac:dyDescent="0.4">
      <c r="A14" s="139"/>
      <c r="B14" s="139"/>
      <c r="C14" s="75"/>
      <c r="D14" s="75"/>
      <c r="E14" s="94" t="s">
        <v>64</v>
      </c>
      <c r="F14" s="94"/>
      <c r="G14" s="2" t="s">
        <v>62</v>
      </c>
    </row>
    <row r="15" spans="1:34" ht="24.75" customHeight="1" thickBot="1" x14ac:dyDescent="0.45">
      <c r="A15" s="140"/>
      <c r="B15" s="140"/>
      <c r="C15" s="142"/>
      <c r="D15" s="141"/>
      <c r="E15" s="143"/>
      <c r="F15" s="143"/>
      <c r="G15" s="38"/>
    </row>
    <row r="16" spans="1:34" x14ac:dyDescent="0.4">
      <c r="A16" s="31" t="s">
        <v>47</v>
      </c>
      <c r="B16" s="31" t="s">
        <v>48</v>
      </c>
      <c r="C16" s="31" t="s">
        <v>49</v>
      </c>
      <c r="D16" s="32" t="s">
        <v>50</v>
      </c>
      <c r="E16" s="32" t="s">
        <v>51</v>
      </c>
      <c r="F16" s="32" t="s">
        <v>52</v>
      </c>
      <c r="G16" s="32" t="s">
        <v>53</v>
      </c>
    </row>
    <row r="17" spans="1:7" x14ac:dyDescent="0.4">
      <c r="A17" s="139"/>
      <c r="B17" s="139"/>
      <c r="C17" s="33"/>
      <c r="D17" s="75"/>
      <c r="E17" s="34"/>
      <c r="F17" s="35"/>
      <c r="G17" s="36"/>
    </row>
    <row r="18" spans="1:7" x14ac:dyDescent="0.4">
      <c r="A18" s="139"/>
      <c r="B18" s="139"/>
      <c r="C18" s="75"/>
      <c r="D18" s="75"/>
      <c r="E18" s="94" t="s">
        <v>64</v>
      </c>
      <c r="F18" s="94"/>
      <c r="G18" s="2" t="s">
        <v>62</v>
      </c>
    </row>
    <row r="19" spans="1:7" ht="24.75" customHeight="1" thickBot="1" x14ac:dyDescent="0.45">
      <c r="A19" s="140"/>
      <c r="B19" s="144"/>
      <c r="C19" s="141"/>
      <c r="D19" s="141"/>
      <c r="E19" s="143"/>
      <c r="F19" s="143"/>
      <c r="G19" s="37"/>
    </row>
    <row r="20" spans="1:7" x14ac:dyDescent="0.4">
      <c r="A20" s="31" t="s">
        <v>47</v>
      </c>
      <c r="B20" s="32" t="s">
        <v>48</v>
      </c>
      <c r="C20" s="32" t="s">
        <v>49</v>
      </c>
      <c r="D20" s="32" t="s">
        <v>50</v>
      </c>
      <c r="E20" s="31" t="s">
        <v>51</v>
      </c>
      <c r="F20" s="31" t="s">
        <v>52</v>
      </c>
      <c r="G20" s="31" t="s">
        <v>53</v>
      </c>
    </row>
    <row r="21" spans="1:7" x14ac:dyDescent="0.4">
      <c r="A21" s="139"/>
      <c r="B21" s="139"/>
      <c r="C21" s="33"/>
      <c r="D21" s="75"/>
      <c r="E21" s="34"/>
      <c r="F21" s="35"/>
      <c r="G21" s="36"/>
    </row>
    <row r="22" spans="1:7" x14ac:dyDescent="0.4">
      <c r="A22" s="139"/>
      <c r="B22" s="139"/>
      <c r="C22" s="75"/>
      <c r="D22" s="75"/>
      <c r="E22" s="94" t="s">
        <v>64</v>
      </c>
      <c r="F22" s="94"/>
      <c r="G22" s="2" t="s">
        <v>62</v>
      </c>
    </row>
    <row r="23" spans="1:7" ht="24.75" customHeight="1" thickBot="1" x14ac:dyDescent="0.45">
      <c r="A23" s="140"/>
      <c r="B23" s="140"/>
      <c r="C23" s="142"/>
      <c r="D23" s="142"/>
      <c r="E23" s="143"/>
      <c r="F23" s="143"/>
      <c r="G23" s="38"/>
    </row>
    <row r="24" spans="1:7" x14ac:dyDescent="0.4">
      <c r="A24" s="31" t="s">
        <v>47</v>
      </c>
      <c r="B24" s="31" t="s">
        <v>48</v>
      </c>
      <c r="C24" s="31" t="s">
        <v>49</v>
      </c>
      <c r="D24" s="31" t="s">
        <v>50</v>
      </c>
      <c r="E24" s="32" t="s">
        <v>51</v>
      </c>
      <c r="F24" s="32" t="s">
        <v>52</v>
      </c>
      <c r="G24" s="32" t="s">
        <v>53</v>
      </c>
    </row>
    <row r="25" spans="1:7" x14ac:dyDescent="0.4">
      <c r="A25" s="139"/>
      <c r="B25" s="139"/>
      <c r="C25" s="33"/>
      <c r="D25" s="75"/>
      <c r="E25" s="34"/>
      <c r="F25" s="35"/>
      <c r="G25" s="36"/>
    </row>
    <row r="26" spans="1:7" x14ac:dyDescent="0.4">
      <c r="A26" s="139"/>
      <c r="B26" s="139"/>
      <c r="C26" s="75"/>
      <c r="D26" s="75"/>
      <c r="E26" s="94" t="s">
        <v>64</v>
      </c>
      <c r="F26" s="94"/>
      <c r="G26" s="2" t="s">
        <v>62</v>
      </c>
    </row>
    <row r="27" spans="1:7" ht="24.75" customHeight="1" thickBot="1" x14ac:dyDescent="0.45">
      <c r="A27" s="140"/>
      <c r="B27" s="140"/>
      <c r="C27" s="142"/>
      <c r="D27" s="141"/>
      <c r="E27" s="143"/>
      <c r="F27" s="143"/>
      <c r="G27" s="37"/>
    </row>
    <row r="28" spans="1:7" x14ac:dyDescent="0.4">
      <c r="A28" s="31" t="s">
        <v>47</v>
      </c>
      <c r="B28" s="31" t="s">
        <v>48</v>
      </c>
      <c r="C28" s="31" t="s">
        <v>49</v>
      </c>
      <c r="D28" s="32" t="s">
        <v>50</v>
      </c>
      <c r="E28" s="32" t="s">
        <v>51</v>
      </c>
      <c r="F28" s="32" t="s">
        <v>52</v>
      </c>
      <c r="G28" s="2" t="s">
        <v>53</v>
      </c>
    </row>
    <row r="29" spans="1:7" x14ac:dyDescent="0.4">
      <c r="A29" s="139"/>
      <c r="B29" s="139"/>
      <c r="C29" s="33"/>
      <c r="D29" s="75"/>
      <c r="E29" s="34"/>
      <c r="F29" s="35"/>
      <c r="G29" s="36"/>
    </row>
    <row r="30" spans="1:7" x14ac:dyDescent="0.4">
      <c r="A30" s="139"/>
      <c r="B30" s="139"/>
      <c r="C30" s="75"/>
      <c r="D30" s="75"/>
      <c r="E30" s="94" t="s">
        <v>64</v>
      </c>
      <c r="F30" s="94"/>
      <c r="G30" s="2" t="s">
        <v>62</v>
      </c>
    </row>
    <row r="31" spans="1:7" ht="24.75" customHeight="1" thickBot="1" x14ac:dyDescent="0.45">
      <c r="A31" s="140"/>
      <c r="B31" s="140"/>
      <c r="C31" s="142"/>
      <c r="D31" s="142"/>
      <c r="E31" s="143"/>
      <c r="F31" s="143"/>
      <c r="G31" s="37"/>
    </row>
    <row r="32" spans="1:7" x14ac:dyDescent="0.4">
      <c r="A32" s="31" t="s">
        <v>47</v>
      </c>
      <c r="B32" s="31" t="s">
        <v>48</v>
      </c>
      <c r="C32" s="31" t="s">
        <v>49</v>
      </c>
      <c r="D32" s="32" t="s">
        <v>50</v>
      </c>
      <c r="E32" s="32" t="s">
        <v>51</v>
      </c>
      <c r="F32" s="32" t="s">
        <v>52</v>
      </c>
      <c r="G32" s="31" t="s">
        <v>53</v>
      </c>
    </row>
    <row r="33" spans="1:8" x14ac:dyDescent="0.4">
      <c r="A33" s="139"/>
      <c r="B33" s="139"/>
      <c r="C33" s="33"/>
      <c r="D33" s="75"/>
      <c r="E33" s="34"/>
      <c r="F33" s="35"/>
      <c r="G33" s="36"/>
    </row>
    <row r="34" spans="1:8" x14ac:dyDescent="0.4">
      <c r="A34" s="139"/>
      <c r="B34" s="139"/>
      <c r="C34" s="75"/>
      <c r="D34" s="75"/>
      <c r="E34" s="94" t="s">
        <v>64</v>
      </c>
      <c r="F34" s="94"/>
      <c r="G34" s="2" t="s">
        <v>62</v>
      </c>
    </row>
    <row r="35" spans="1:8" ht="24.75" customHeight="1" thickBot="1" x14ac:dyDescent="0.45">
      <c r="A35" s="140"/>
      <c r="B35" s="140"/>
      <c r="C35" s="142"/>
      <c r="D35" s="142"/>
      <c r="E35" s="143"/>
      <c r="F35" s="143"/>
      <c r="G35" s="37"/>
    </row>
    <row r="36" spans="1:8" x14ac:dyDescent="0.4">
      <c r="A36" s="31" t="s">
        <v>47</v>
      </c>
      <c r="B36" s="31" t="s">
        <v>48</v>
      </c>
      <c r="C36" s="31" t="s">
        <v>49</v>
      </c>
      <c r="D36" s="32" t="s">
        <v>50</v>
      </c>
      <c r="E36" s="32" t="s">
        <v>51</v>
      </c>
      <c r="F36" s="32" t="s">
        <v>52</v>
      </c>
      <c r="G36" s="31" t="s">
        <v>53</v>
      </c>
    </row>
    <row r="37" spans="1:8" x14ac:dyDescent="0.4">
      <c r="A37" s="139"/>
      <c r="B37" s="139"/>
      <c r="C37" s="33"/>
      <c r="D37" s="75"/>
      <c r="E37" s="34"/>
      <c r="F37" s="35"/>
      <c r="G37" s="36"/>
    </row>
    <row r="38" spans="1:8" x14ac:dyDescent="0.4">
      <c r="A38" s="139"/>
      <c r="B38" s="139"/>
      <c r="C38" s="75"/>
      <c r="D38" s="75"/>
      <c r="E38" s="94" t="s">
        <v>64</v>
      </c>
      <c r="F38" s="94"/>
      <c r="G38" s="2" t="s">
        <v>62</v>
      </c>
    </row>
    <row r="39" spans="1:8" ht="24.75" customHeight="1" thickBot="1" x14ac:dyDescent="0.45">
      <c r="A39" s="140"/>
      <c r="B39" s="140"/>
      <c r="C39" s="142"/>
      <c r="D39" s="142"/>
      <c r="E39" s="143"/>
      <c r="F39" s="143"/>
      <c r="G39" s="37"/>
    </row>
    <row r="40" spans="1:8" x14ac:dyDescent="0.4">
      <c r="A40" s="31" t="s">
        <v>47</v>
      </c>
      <c r="B40" s="31" t="s">
        <v>48</v>
      </c>
      <c r="C40" s="31" t="s">
        <v>49</v>
      </c>
      <c r="D40" s="32" t="s">
        <v>50</v>
      </c>
      <c r="E40" s="32" t="s">
        <v>51</v>
      </c>
      <c r="F40" s="32" t="s">
        <v>52</v>
      </c>
      <c r="G40" s="31" t="s">
        <v>53</v>
      </c>
    </row>
    <row r="41" spans="1:8" x14ac:dyDescent="0.4">
      <c r="A41" s="139"/>
      <c r="B41" s="139"/>
      <c r="C41" s="33"/>
      <c r="D41" s="75"/>
      <c r="E41" s="34"/>
      <c r="F41" s="35"/>
      <c r="G41" s="36"/>
    </row>
    <row r="42" spans="1:8" x14ac:dyDescent="0.4">
      <c r="A42" s="139"/>
      <c r="B42" s="139"/>
      <c r="C42" s="75"/>
      <c r="D42" s="75"/>
      <c r="E42" s="94" t="s">
        <v>64</v>
      </c>
      <c r="F42" s="94"/>
      <c r="G42" s="2" t="s">
        <v>62</v>
      </c>
    </row>
    <row r="43" spans="1:8" ht="24.75" customHeight="1" thickBot="1" x14ac:dyDescent="0.45">
      <c r="A43" s="140"/>
      <c r="B43" s="140"/>
      <c r="C43" s="142"/>
      <c r="D43" s="142"/>
      <c r="E43" s="143"/>
      <c r="F43" s="143"/>
      <c r="G43" s="37"/>
    </row>
    <row r="44" spans="1:8" x14ac:dyDescent="0.4">
      <c r="A44" s="31" t="s">
        <v>47</v>
      </c>
      <c r="B44" s="31" t="s">
        <v>48</v>
      </c>
      <c r="C44" s="31" t="s">
        <v>49</v>
      </c>
      <c r="D44" s="32" t="s">
        <v>50</v>
      </c>
      <c r="E44" s="32" t="s">
        <v>51</v>
      </c>
      <c r="F44" s="32" t="s">
        <v>52</v>
      </c>
      <c r="G44" s="31" t="s">
        <v>53</v>
      </c>
    </row>
    <row r="45" spans="1:8" ht="18.75" customHeight="1" x14ac:dyDescent="0.4">
      <c r="A45" s="144"/>
      <c r="B45" s="139"/>
      <c r="C45" s="33"/>
      <c r="D45" s="75"/>
      <c r="E45" s="34"/>
      <c r="F45" s="35"/>
      <c r="G45" s="36"/>
    </row>
    <row r="46" spans="1:8" x14ac:dyDescent="0.4">
      <c r="A46" s="145"/>
      <c r="B46" s="139"/>
      <c r="C46" s="75"/>
      <c r="D46" s="75"/>
      <c r="E46" s="94" t="s">
        <v>64</v>
      </c>
      <c r="F46" s="94"/>
      <c r="G46" s="2" t="s">
        <v>62</v>
      </c>
    </row>
    <row r="47" spans="1:8" ht="24.75" customHeight="1" thickBot="1" x14ac:dyDescent="0.45">
      <c r="A47" s="146"/>
      <c r="B47" s="140"/>
      <c r="C47" s="142"/>
      <c r="D47" s="142"/>
      <c r="E47" s="143"/>
      <c r="F47" s="143"/>
      <c r="G47" s="37"/>
    </row>
    <row r="48" spans="1:8" x14ac:dyDescent="0.4">
      <c r="A48" s="16" t="s">
        <v>47</v>
      </c>
      <c r="B48" s="16" t="s">
        <v>48</v>
      </c>
      <c r="C48" s="16" t="s">
        <v>49</v>
      </c>
      <c r="D48" s="16" t="s">
        <v>50</v>
      </c>
      <c r="E48" s="16" t="s">
        <v>51</v>
      </c>
      <c r="F48" s="16" t="s">
        <v>52</v>
      </c>
      <c r="G48" s="16" t="s">
        <v>53</v>
      </c>
      <c r="H48" s="13"/>
    </row>
    <row r="49" spans="1:7" x14ac:dyDescent="0.4">
      <c r="A49" s="144"/>
      <c r="B49" s="139"/>
      <c r="C49" s="33"/>
      <c r="D49" s="75"/>
      <c r="E49" s="34"/>
      <c r="F49" s="35"/>
      <c r="G49" s="36"/>
    </row>
    <row r="50" spans="1:7" x14ac:dyDescent="0.4">
      <c r="A50" s="145"/>
      <c r="B50" s="139"/>
      <c r="C50" s="75"/>
      <c r="D50" s="75"/>
      <c r="E50" s="113" t="s">
        <v>64</v>
      </c>
      <c r="F50" s="147"/>
      <c r="G50" s="15" t="s">
        <v>62</v>
      </c>
    </row>
    <row r="51" spans="1:7" s="40" customFormat="1" ht="24.75" customHeight="1" thickBot="1" x14ac:dyDescent="0.45">
      <c r="A51" s="146"/>
      <c r="B51" s="140"/>
      <c r="C51" s="142"/>
      <c r="D51" s="142"/>
      <c r="E51" s="143"/>
      <c r="F51" s="143"/>
      <c r="G51" s="39"/>
    </row>
    <row r="52" spans="1:7" x14ac:dyDescent="0.4">
      <c r="A52" s="16" t="s">
        <v>47</v>
      </c>
      <c r="B52" s="16" t="s">
        <v>48</v>
      </c>
      <c r="C52" s="16" t="s">
        <v>49</v>
      </c>
      <c r="D52" s="16" t="s">
        <v>50</v>
      </c>
      <c r="E52" s="16" t="s">
        <v>51</v>
      </c>
      <c r="F52" s="16" t="s">
        <v>52</v>
      </c>
      <c r="G52" s="16" t="s">
        <v>53</v>
      </c>
    </row>
    <row r="53" spans="1:7" x14ac:dyDescent="0.4">
      <c r="A53" s="144"/>
      <c r="B53" s="139"/>
      <c r="C53" s="33"/>
      <c r="D53" s="75"/>
      <c r="E53" s="34"/>
      <c r="F53" s="35"/>
      <c r="G53" s="36"/>
    </row>
    <row r="54" spans="1:7" x14ac:dyDescent="0.4">
      <c r="A54" s="145"/>
      <c r="B54" s="139"/>
      <c r="C54" s="75"/>
      <c r="D54" s="75"/>
      <c r="E54" s="110" t="s">
        <v>64</v>
      </c>
      <c r="F54" s="110"/>
      <c r="G54" s="15" t="s">
        <v>62</v>
      </c>
    </row>
    <row r="55" spans="1:7" ht="24.75" customHeight="1" thickBot="1" x14ac:dyDescent="0.45">
      <c r="A55" s="146"/>
      <c r="B55" s="140"/>
      <c r="C55" s="142"/>
      <c r="D55" s="142"/>
      <c r="E55" s="143"/>
      <c r="F55" s="143"/>
      <c r="G55" s="37"/>
    </row>
    <row r="56" spans="1:7" x14ac:dyDescent="0.4">
      <c r="A56" s="16" t="s">
        <v>47</v>
      </c>
      <c r="B56" s="16" t="s">
        <v>48</v>
      </c>
      <c r="C56" s="16" t="s">
        <v>49</v>
      </c>
      <c r="D56" s="16" t="s">
        <v>50</v>
      </c>
      <c r="E56" s="16" t="s">
        <v>51</v>
      </c>
      <c r="F56" s="16" t="s">
        <v>52</v>
      </c>
      <c r="G56" s="16" t="s">
        <v>53</v>
      </c>
    </row>
    <row r="57" spans="1:7" x14ac:dyDescent="0.4">
      <c r="A57" s="144"/>
      <c r="B57" s="139"/>
      <c r="C57" s="33"/>
      <c r="D57" s="75"/>
      <c r="E57" s="34"/>
      <c r="F57" s="35"/>
      <c r="G57" s="36"/>
    </row>
    <row r="58" spans="1:7" x14ac:dyDescent="0.4">
      <c r="A58" s="145"/>
      <c r="B58" s="139"/>
      <c r="C58" s="75"/>
      <c r="D58" s="75"/>
      <c r="E58" s="110" t="s">
        <v>64</v>
      </c>
      <c r="F58" s="110"/>
      <c r="G58" s="15" t="s">
        <v>62</v>
      </c>
    </row>
    <row r="59" spans="1:7" ht="24.75" customHeight="1" thickBot="1" x14ac:dyDescent="0.45">
      <c r="A59" s="146"/>
      <c r="B59" s="140"/>
      <c r="C59" s="142"/>
      <c r="D59" s="142"/>
      <c r="E59" s="143"/>
      <c r="F59" s="143"/>
      <c r="G59" s="37"/>
    </row>
    <row r="60" spans="1:7" x14ac:dyDescent="0.4">
      <c r="A60" s="16" t="s">
        <v>47</v>
      </c>
      <c r="B60" s="16" t="s">
        <v>48</v>
      </c>
      <c r="C60" s="16" t="s">
        <v>49</v>
      </c>
      <c r="D60" s="16" t="s">
        <v>50</v>
      </c>
      <c r="E60" s="16" t="s">
        <v>51</v>
      </c>
      <c r="F60" s="16" t="s">
        <v>52</v>
      </c>
      <c r="G60" s="16" t="s">
        <v>53</v>
      </c>
    </row>
    <row r="61" spans="1:7" x14ac:dyDescent="0.4">
      <c r="A61" s="144"/>
      <c r="B61" s="139"/>
      <c r="C61" s="22"/>
      <c r="D61" s="75"/>
      <c r="E61" s="34"/>
      <c r="F61" s="35"/>
      <c r="G61" s="36"/>
    </row>
    <row r="62" spans="1:7" x14ac:dyDescent="0.4">
      <c r="A62" s="145"/>
      <c r="B62" s="139"/>
      <c r="C62" s="75"/>
      <c r="D62" s="75"/>
      <c r="E62" s="110" t="s">
        <v>64</v>
      </c>
      <c r="F62" s="110"/>
      <c r="G62" s="15" t="s">
        <v>62</v>
      </c>
    </row>
    <row r="63" spans="1:7" ht="24.75" customHeight="1" thickBot="1" x14ac:dyDescent="0.45">
      <c r="A63" s="146"/>
      <c r="B63" s="140"/>
      <c r="C63" s="142"/>
      <c r="D63" s="142"/>
      <c r="E63" s="143"/>
      <c r="F63" s="143"/>
      <c r="G63" s="37"/>
    </row>
    <row r="64" spans="1:7" x14ac:dyDescent="0.4">
      <c r="A64" s="16" t="s">
        <v>47</v>
      </c>
      <c r="B64" s="16" t="s">
        <v>48</v>
      </c>
      <c r="C64" s="16" t="s">
        <v>49</v>
      </c>
      <c r="D64" s="16" t="s">
        <v>50</v>
      </c>
      <c r="E64" s="16" t="s">
        <v>51</v>
      </c>
      <c r="F64" s="16" t="s">
        <v>52</v>
      </c>
      <c r="G64" s="16" t="s">
        <v>53</v>
      </c>
    </row>
    <row r="65" spans="1:7" x14ac:dyDescent="0.4">
      <c r="A65" s="144"/>
      <c r="B65" s="139"/>
      <c r="C65" s="22"/>
      <c r="D65" s="75"/>
      <c r="E65" s="34"/>
      <c r="F65" s="35"/>
      <c r="G65" s="36"/>
    </row>
    <row r="66" spans="1:7" x14ac:dyDescent="0.4">
      <c r="A66" s="145"/>
      <c r="B66" s="139"/>
      <c r="C66" s="75"/>
      <c r="D66" s="75"/>
      <c r="E66" s="110" t="s">
        <v>64</v>
      </c>
      <c r="F66" s="110"/>
      <c r="G66" s="15" t="s">
        <v>62</v>
      </c>
    </row>
    <row r="67" spans="1:7" ht="24.75" customHeight="1" thickBot="1" x14ac:dyDescent="0.45">
      <c r="A67" s="146"/>
      <c r="B67" s="140"/>
      <c r="C67" s="142"/>
      <c r="D67" s="142"/>
      <c r="E67" s="143"/>
      <c r="F67" s="143"/>
      <c r="G67" s="37"/>
    </row>
    <row r="68" spans="1:7" x14ac:dyDescent="0.4">
      <c r="A68" s="16" t="s">
        <v>47</v>
      </c>
      <c r="B68" s="16" t="s">
        <v>48</v>
      </c>
      <c r="C68" s="16" t="s">
        <v>49</v>
      </c>
      <c r="D68" s="16" t="s">
        <v>50</v>
      </c>
      <c r="E68" s="16" t="s">
        <v>51</v>
      </c>
      <c r="F68" s="16" t="s">
        <v>52</v>
      </c>
      <c r="G68" s="16" t="s">
        <v>53</v>
      </c>
    </row>
    <row r="69" spans="1:7" x14ac:dyDescent="0.4">
      <c r="A69" s="144"/>
      <c r="B69" s="139"/>
      <c r="C69" s="22"/>
      <c r="D69" s="75"/>
      <c r="E69" s="34"/>
      <c r="F69" s="35"/>
      <c r="G69" s="36"/>
    </row>
    <row r="70" spans="1:7" x14ac:dyDescent="0.4">
      <c r="A70" s="145"/>
      <c r="B70" s="139"/>
      <c r="C70" s="75"/>
      <c r="D70" s="75"/>
      <c r="E70" s="110" t="s">
        <v>64</v>
      </c>
      <c r="F70" s="110"/>
      <c r="G70" s="15" t="s">
        <v>62</v>
      </c>
    </row>
    <row r="71" spans="1:7" ht="24.75" customHeight="1" thickBot="1" x14ac:dyDescent="0.45">
      <c r="A71" s="146"/>
      <c r="B71" s="140"/>
      <c r="C71" s="142"/>
      <c r="D71" s="142"/>
      <c r="E71" s="143"/>
      <c r="F71" s="143"/>
      <c r="G71" s="37"/>
    </row>
    <row r="72" spans="1:7" x14ac:dyDescent="0.4">
      <c r="A72" s="16" t="s">
        <v>47</v>
      </c>
      <c r="B72" s="16" t="s">
        <v>48</v>
      </c>
      <c r="C72" s="16" t="s">
        <v>49</v>
      </c>
      <c r="D72" s="16" t="s">
        <v>50</v>
      </c>
      <c r="E72" s="16" t="s">
        <v>51</v>
      </c>
      <c r="F72" s="16" t="s">
        <v>52</v>
      </c>
      <c r="G72" s="16" t="s">
        <v>53</v>
      </c>
    </row>
    <row r="73" spans="1:7" x14ac:dyDescent="0.4">
      <c r="A73" s="144"/>
      <c r="B73" s="139"/>
      <c r="C73" s="22"/>
      <c r="D73" s="75"/>
      <c r="E73" s="34"/>
      <c r="F73" s="35"/>
      <c r="G73" s="36"/>
    </row>
    <row r="74" spans="1:7" x14ac:dyDescent="0.4">
      <c r="A74" s="145"/>
      <c r="B74" s="139"/>
      <c r="C74" s="75"/>
      <c r="D74" s="75"/>
      <c r="E74" s="110" t="s">
        <v>64</v>
      </c>
      <c r="F74" s="110"/>
      <c r="G74" s="15" t="s">
        <v>62</v>
      </c>
    </row>
    <row r="75" spans="1:7" ht="24.75" customHeight="1" thickBot="1" x14ac:dyDescent="0.45">
      <c r="A75" s="146"/>
      <c r="B75" s="140"/>
      <c r="C75" s="142"/>
      <c r="D75" s="142"/>
      <c r="E75" s="143"/>
      <c r="F75" s="143"/>
      <c r="G75" s="37"/>
    </row>
    <row r="76" spans="1:7" x14ac:dyDescent="0.4">
      <c r="A76" s="16" t="s">
        <v>47</v>
      </c>
      <c r="B76" s="16" t="s">
        <v>48</v>
      </c>
      <c r="C76" s="16" t="s">
        <v>49</v>
      </c>
      <c r="D76" s="16" t="s">
        <v>50</v>
      </c>
      <c r="E76" s="16" t="s">
        <v>51</v>
      </c>
      <c r="F76" s="16" t="s">
        <v>52</v>
      </c>
      <c r="G76" s="16" t="s">
        <v>53</v>
      </c>
    </row>
    <row r="77" spans="1:7" x14ac:dyDescent="0.4">
      <c r="A77" s="144"/>
      <c r="B77" s="139"/>
      <c r="C77" s="22"/>
      <c r="D77" s="75"/>
      <c r="E77" s="34"/>
      <c r="F77" s="35"/>
      <c r="G77" s="36"/>
    </row>
    <row r="78" spans="1:7" x14ac:dyDescent="0.4">
      <c r="A78" s="145"/>
      <c r="B78" s="139"/>
      <c r="C78" s="75"/>
      <c r="D78" s="75"/>
      <c r="E78" s="110" t="s">
        <v>64</v>
      </c>
      <c r="F78" s="110"/>
      <c r="G78" s="15" t="s">
        <v>62</v>
      </c>
    </row>
    <row r="79" spans="1:7" ht="24.75" customHeight="1" thickBot="1" x14ac:dyDescent="0.45">
      <c r="A79" s="146"/>
      <c r="B79" s="140"/>
      <c r="C79" s="142"/>
      <c r="D79" s="142"/>
      <c r="E79" s="143"/>
      <c r="F79" s="143"/>
      <c r="G79" s="37"/>
    </row>
    <row r="80" spans="1:7" x14ac:dyDescent="0.4">
      <c r="A80" s="16" t="s">
        <v>47</v>
      </c>
      <c r="B80" s="16" t="s">
        <v>48</v>
      </c>
      <c r="C80" s="16" t="s">
        <v>49</v>
      </c>
      <c r="D80" s="16" t="s">
        <v>50</v>
      </c>
      <c r="E80" s="16" t="s">
        <v>51</v>
      </c>
      <c r="F80" s="16" t="s">
        <v>52</v>
      </c>
      <c r="G80" s="16" t="s">
        <v>53</v>
      </c>
    </row>
    <row r="81" spans="1:7" x14ac:dyDescent="0.4">
      <c r="A81" s="144"/>
      <c r="B81" s="139"/>
      <c r="C81" s="22"/>
      <c r="D81" s="75"/>
      <c r="E81" s="34"/>
      <c r="F81" s="35"/>
      <c r="G81" s="36"/>
    </row>
    <row r="82" spans="1:7" x14ac:dyDescent="0.4">
      <c r="A82" s="145"/>
      <c r="B82" s="139"/>
      <c r="C82" s="75"/>
      <c r="D82" s="75"/>
      <c r="E82" s="110" t="s">
        <v>64</v>
      </c>
      <c r="F82" s="110"/>
      <c r="G82" s="15" t="s">
        <v>62</v>
      </c>
    </row>
    <row r="83" spans="1:7" ht="24.75" customHeight="1" thickBot="1" x14ac:dyDescent="0.45">
      <c r="A83" s="146"/>
      <c r="B83" s="140"/>
      <c r="C83" s="142"/>
      <c r="D83" s="142"/>
      <c r="E83" s="143"/>
      <c r="F83" s="143"/>
      <c r="G83" s="37"/>
    </row>
    <row r="84" spans="1:7" x14ac:dyDescent="0.4">
      <c r="A84" s="41" t="s">
        <v>47</v>
      </c>
      <c r="B84" s="41" t="s">
        <v>48</v>
      </c>
      <c r="C84" s="41" t="s">
        <v>49</v>
      </c>
      <c r="D84" s="41" t="s">
        <v>50</v>
      </c>
      <c r="E84" s="41" t="s">
        <v>51</v>
      </c>
      <c r="F84" s="41" t="s">
        <v>52</v>
      </c>
      <c r="G84" s="41" t="s">
        <v>53</v>
      </c>
    </row>
    <row r="85" spans="1:7" x14ac:dyDescent="0.4">
      <c r="A85" s="144"/>
      <c r="B85" s="139"/>
      <c r="C85" s="22"/>
      <c r="D85" s="75"/>
      <c r="E85" s="34"/>
      <c r="F85" s="35"/>
      <c r="G85" s="36"/>
    </row>
    <row r="86" spans="1:7" x14ac:dyDescent="0.4">
      <c r="A86" s="145"/>
      <c r="B86" s="139"/>
      <c r="C86" s="75"/>
      <c r="D86" s="75"/>
      <c r="E86" s="110" t="s">
        <v>64</v>
      </c>
      <c r="F86" s="110"/>
      <c r="G86" s="15" t="s">
        <v>62</v>
      </c>
    </row>
    <row r="87" spans="1:7" ht="24.75" customHeight="1" thickBot="1" x14ac:dyDescent="0.45">
      <c r="A87" s="146"/>
      <c r="B87" s="140"/>
      <c r="C87" s="142"/>
      <c r="D87" s="142"/>
      <c r="E87" s="143"/>
      <c r="F87" s="143"/>
      <c r="G87" s="37"/>
    </row>
    <row r="88" spans="1:7" x14ac:dyDescent="0.4">
      <c r="A88" s="42"/>
      <c r="B88" s="42"/>
      <c r="C88" s="42"/>
      <c r="D88" s="42"/>
      <c r="E88" s="42"/>
      <c r="F88" s="42"/>
      <c r="G88" s="42"/>
    </row>
    <row r="89" spans="1:7" x14ac:dyDescent="0.4">
      <c r="A89" s="150"/>
      <c r="B89" s="150"/>
      <c r="C89" s="9"/>
      <c r="D89" s="148"/>
      <c r="E89" s="44"/>
      <c r="F89" s="45"/>
      <c r="G89" s="42"/>
    </row>
    <row r="90" spans="1:7" x14ac:dyDescent="0.4">
      <c r="A90" s="150"/>
      <c r="B90" s="150"/>
      <c r="C90" s="148"/>
      <c r="D90" s="148"/>
      <c r="E90" s="149"/>
      <c r="F90" s="149"/>
      <c r="G90" s="42"/>
    </row>
    <row r="91" spans="1:7" ht="24.75" customHeight="1" x14ac:dyDescent="0.4">
      <c r="A91" s="150"/>
      <c r="B91" s="150"/>
      <c r="C91" s="148"/>
      <c r="D91" s="148"/>
      <c r="E91" s="151"/>
      <c r="F91" s="151"/>
      <c r="G91" s="43"/>
    </row>
    <row r="92" spans="1:7" x14ac:dyDescent="0.4">
      <c r="A92" s="42"/>
      <c r="B92" s="42"/>
      <c r="C92" s="42"/>
      <c r="D92" s="42"/>
      <c r="E92" s="42"/>
      <c r="F92" s="42"/>
      <c r="G92" s="42"/>
    </row>
    <row r="93" spans="1:7" x14ac:dyDescent="0.4">
      <c r="A93" s="148"/>
      <c r="B93" s="148"/>
      <c r="C93" s="9"/>
      <c r="D93" s="148"/>
      <c r="E93" s="9"/>
      <c r="F93" s="9"/>
      <c r="G93" s="43"/>
    </row>
    <row r="94" spans="1:7" x14ac:dyDescent="0.4">
      <c r="A94" s="148"/>
      <c r="B94" s="148"/>
      <c r="C94" s="148"/>
      <c r="D94" s="148"/>
      <c r="E94" s="149"/>
      <c r="F94" s="149"/>
      <c r="G94" s="42"/>
    </row>
    <row r="95" spans="1:7" ht="24.75" customHeight="1" x14ac:dyDescent="0.4">
      <c r="A95" s="148"/>
      <c r="B95" s="148"/>
      <c r="C95" s="148"/>
      <c r="D95" s="148"/>
      <c r="E95" s="148"/>
      <c r="F95" s="148"/>
      <c r="G95" s="43"/>
    </row>
    <row r="96" spans="1:7" x14ac:dyDescent="0.4">
      <c r="A96" s="42"/>
      <c r="B96" s="42"/>
      <c r="C96" s="42"/>
      <c r="D96" s="42"/>
      <c r="E96" s="42"/>
      <c r="F96" s="42"/>
      <c r="G96" s="42"/>
    </row>
    <row r="97" spans="1:7" x14ac:dyDescent="0.4">
      <c r="A97" s="148"/>
      <c r="B97" s="148"/>
      <c r="C97" s="9"/>
      <c r="D97" s="148"/>
      <c r="E97" s="9"/>
      <c r="F97" s="9"/>
      <c r="G97" s="43"/>
    </row>
    <row r="98" spans="1:7" x14ac:dyDescent="0.4">
      <c r="A98" s="148"/>
      <c r="B98" s="148"/>
      <c r="C98" s="148"/>
      <c r="D98" s="148"/>
      <c r="E98" s="149"/>
      <c r="F98" s="149"/>
      <c r="G98" s="42"/>
    </row>
    <row r="99" spans="1:7" ht="24.75" customHeight="1" x14ac:dyDescent="0.4">
      <c r="A99" s="148"/>
      <c r="B99" s="148"/>
      <c r="C99" s="148"/>
      <c r="D99" s="148"/>
      <c r="E99" s="148"/>
      <c r="F99" s="148"/>
      <c r="G99" s="43"/>
    </row>
    <row r="100" spans="1:7" x14ac:dyDescent="0.4">
      <c r="A100" s="42"/>
      <c r="B100" s="42"/>
      <c r="C100" s="42"/>
      <c r="D100" s="42"/>
      <c r="E100" s="42"/>
      <c r="F100" s="42"/>
      <c r="G100" s="42"/>
    </row>
    <row r="101" spans="1:7" x14ac:dyDescent="0.4">
      <c r="A101" s="148"/>
      <c r="B101" s="148"/>
      <c r="C101" s="9"/>
      <c r="D101" s="148"/>
      <c r="E101" s="9"/>
      <c r="F101" s="9"/>
      <c r="G101" s="43"/>
    </row>
    <row r="102" spans="1:7" x14ac:dyDescent="0.4">
      <c r="A102" s="148"/>
      <c r="B102" s="148"/>
      <c r="C102" s="148"/>
      <c r="D102" s="148"/>
      <c r="E102" s="149"/>
      <c r="F102" s="149"/>
      <c r="G102" s="42"/>
    </row>
    <row r="103" spans="1:7" x14ac:dyDescent="0.4">
      <c r="A103" s="148"/>
      <c r="B103" s="148"/>
      <c r="C103" s="148"/>
      <c r="D103" s="148"/>
      <c r="E103" s="148"/>
      <c r="F103" s="148"/>
      <c r="G103" s="43"/>
    </row>
    <row r="104" spans="1:7" x14ac:dyDescent="0.4">
      <c r="A104" s="42"/>
      <c r="B104" s="42"/>
      <c r="C104" s="42"/>
      <c r="D104" s="42"/>
      <c r="E104" s="42"/>
      <c r="F104" s="42"/>
      <c r="G104" s="42"/>
    </row>
    <row r="105" spans="1:7" x14ac:dyDescent="0.4">
      <c r="A105" s="148"/>
      <c r="B105" s="148"/>
      <c r="C105" s="9"/>
      <c r="D105" s="148"/>
      <c r="E105" s="9"/>
      <c r="F105" s="9"/>
      <c r="G105" s="43"/>
    </row>
    <row r="106" spans="1:7" x14ac:dyDescent="0.4">
      <c r="A106" s="148"/>
      <c r="B106" s="148"/>
      <c r="C106" s="148"/>
      <c r="D106" s="148"/>
      <c r="E106" s="149"/>
      <c r="F106" s="149"/>
      <c r="G106" s="42"/>
    </row>
    <row r="107" spans="1:7" ht="24.75" customHeight="1" x14ac:dyDescent="0.4">
      <c r="A107" s="148"/>
      <c r="B107" s="148"/>
      <c r="C107" s="148"/>
      <c r="D107" s="148"/>
      <c r="E107" s="148"/>
      <c r="F107" s="148"/>
      <c r="G107" s="43"/>
    </row>
    <row r="108" spans="1:7" x14ac:dyDescent="0.4">
      <c r="A108" s="42"/>
      <c r="B108" s="42"/>
      <c r="C108" s="42"/>
      <c r="D108" s="42"/>
      <c r="E108" s="42"/>
      <c r="F108" s="42"/>
      <c r="G108" s="42"/>
    </row>
    <row r="109" spans="1:7" x14ac:dyDescent="0.4">
      <c r="A109" s="148"/>
      <c r="B109" s="148"/>
      <c r="C109" s="9"/>
      <c r="D109" s="148"/>
      <c r="E109" s="9"/>
      <c r="F109" s="9"/>
      <c r="G109" s="43"/>
    </row>
    <row r="110" spans="1:7" x14ac:dyDescent="0.4">
      <c r="A110" s="148"/>
      <c r="B110" s="148"/>
      <c r="C110" s="148"/>
      <c r="D110" s="148"/>
      <c r="E110" s="149"/>
      <c r="F110" s="149"/>
      <c r="G110" s="42"/>
    </row>
    <row r="111" spans="1:7" ht="24.75" customHeight="1" x14ac:dyDescent="0.4">
      <c r="A111" s="148"/>
      <c r="B111" s="148"/>
      <c r="C111" s="148"/>
      <c r="D111" s="148"/>
      <c r="E111" s="148"/>
      <c r="F111" s="148"/>
      <c r="G111" s="43"/>
    </row>
  </sheetData>
  <sheetProtection algorithmName="SHA-512" hashValue="OcLoc0oWoNAZa8xDCuO6dl3kEMumzF9RJRZATsUFSrzyrH+l5Tcg5mmqpxWIORMVrhazLViyqPYDYWUgfUBzcw==" saltValue="wpGKIVTp/akPhVLn8O3yUQ==" spinCount="100000" sheet="1" objects="1" scenarios="1"/>
  <mergeCells count="165">
    <mergeCell ref="A109:A111"/>
    <mergeCell ref="B109:B111"/>
    <mergeCell ref="D109:D111"/>
    <mergeCell ref="C110:C111"/>
    <mergeCell ref="E110:F110"/>
    <mergeCell ref="E111:F111"/>
    <mergeCell ref="A105:A107"/>
    <mergeCell ref="B105:B107"/>
    <mergeCell ref="D105:D107"/>
    <mergeCell ref="C106:C107"/>
    <mergeCell ref="E106:F106"/>
    <mergeCell ref="E107:F107"/>
    <mergeCell ref="A101:A103"/>
    <mergeCell ref="B101:B103"/>
    <mergeCell ref="D101:D103"/>
    <mergeCell ref="C102:C103"/>
    <mergeCell ref="E102:F102"/>
    <mergeCell ref="E103:F103"/>
    <mergeCell ref="A97:A99"/>
    <mergeCell ref="B97:B99"/>
    <mergeCell ref="D97:D99"/>
    <mergeCell ref="C98:C99"/>
    <mergeCell ref="E98:F98"/>
    <mergeCell ref="E99:F99"/>
    <mergeCell ref="A93:A95"/>
    <mergeCell ref="B93:B95"/>
    <mergeCell ref="D93:D95"/>
    <mergeCell ref="C94:C95"/>
    <mergeCell ref="E94:F94"/>
    <mergeCell ref="E95:F95"/>
    <mergeCell ref="A89:A91"/>
    <mergeCell ref="B89:B91"/>
    <mergeCell ref="D89:D91"/>
    <mergeCell ref="C90:C91"/>
    <mergeCell ref="E90:F90"/>
    <mergeCell ref="E91:F91"/>
    <mergeCell ref="A85:A87"/>
    <mergeCell ref="B85:B87"/>
    <mergeCell ref="D85:D87"/>
    <mergeCell ref="C86:C87"/>
    <mergeCell ref="E86:F86"/>
    <mergeCell ref="E87:F87"/>
    <mergeCell ref="A81:A83"/>
    <mergeCell ref="B81:B83"/>
    <mergeCell ref="D81:D83"/>
    <mergeCell ref="C82:C83"/>
    <mergeCell ref="E82:F82"/>
    <mergeCell ref="E83:F83"/>
    <mergeCell ref="A77:A79"/>
    <mergeCell ref="B77:B79"/>
    <mergeCell ref="D77:D79"/>
    <mergeCell ref="C78:C79"/>
    <mergeCell ref="E78:F78"/>
    <mergeCell ref="E79:F79"/>
    <mergeCell ref="A73:A75"/>
    <mergeCell ref="B73:B75"/>
    <mergeCell ref="D73:D75"/>
    <mergeCell ref="C74:C75"/>
    <mergeCell ref="E74:F74"/>
    <mergeCell ref="E75:F75"/>
    <mergeCell ref="A69:A71"/>
    <mergeCell ref="B69:B71"/>
    <mergeCell ref="D69:D71"/>
    <mergeCell ref="C70:C71"/>
    <mergeCell ref="E70:F70"/>
    <mergeCell ref="E71:F71"/>
    <mergeCell ref="A65:A67"/>
    <mergeCell ref="B65:B67"/>
    <mergeCell ref="D65:D67"/>
    <mergeCell ref="C66:C67"/>
    <mergeCell ref="E66:F66"/>
    <mergeCell ref="E67:F67"/>
    <mergeCell ref="A61:A63"/>
    <mergeCell ref="B61:B63"/>
    <mergeCell ref="D61:D63"/>
    <mergeCell ref="C62:C63"/>
    <mergeCell ref="E62:F62"/>
    <mergeCell ref="E63:F63"/>
    <mergeCell ref="A57:A59"/>
    <mergeCell ref="B57:B59"/>
    <mergeCell ref="D57:D59"/>
    <mergeCell ref="C58:C59"/>
    <mergeCell ref="E58:F58"/>
    <mergeCell ref="E59:F59"/>
    <mergeCell ref="A53:A55"/>
    <mergeCell ref="B53:B55"/>
    <mergeCell ref="D53:D55"/>
    <mergeCell ref="C54:C55"/>
    <mergeCell ref="E54:F54"/>
    <mergeCell ref="E55:F55"/>
    <mergeCell ref="A49:A51"/>
    <mergeCell ref="B49:B51"/>
    <mergeCell ref="D49:D51"/>
    <mergeCell ref="C50:C51"/>
    <mergeCell ref="E50:F50"/>
    <mergeCell ref="E51:F51"/>
    <mergeCell ref="A45:A47"/>
    <mergeCell ref="B45:B47"/>
    <mergeCell ref="D45:D47"/>
    <mergeCell ref="C46:C47"/>
    <mergeCell ref="E46:F46"/>
    <mergeCell ref="E47:F47"/>
    <mergeCell ref="A41:A43"/>
    <mergeCell ref="B41:B43"/>
    <mergeCell ref="D41:D43"/>
    <mergeCell ref="C42:C43"/>
    <mergeCell ref="E42:F42"/>
    <mergeCell ref="E43:F43"/>
    <mergeCell ref="A37:A39"/>
    <mergeCell ref="B37:B39"/>
    <mergeCell ref="D37:D39"/>
    <mergeCell ref="C38:C39"/>
    <mergeCell ref="E38:F38"/>
    <mergeCell ref="E39:F39"/>
    <mergeCell ref="A33:A35"/>
    <mergeCell ref="B33:B35"/>
    <mergeCell ref="D33:D35"/>
    <mergeCell ref="C34:C35"/>
    <mergeCell ref="E34:F34"/>
    <mergeCell ref="E35:F35"/>
    <mergeCell ref="A29:A31"/>
    <mergeCell ref="B29:B31"/>
    <mergeCell ref="D29:D31"/>
    <mergeCell ref="C30:C31"/>
    <mergeCell ref="E30:F30"/>
    <mergeCell ref="E31:F31"/>
    <mergeCell ref="A25:A27"/>
    <mergeCell ref="B25:B27"/>
    <mergeCell ref="D25:D27"/>
    <mergeCell ref="C26:C27"/>
    <mergeCell ref="E26:F26"/>
    <mergeCell ref="E27:F27"/>
    <mergeCell ref="A21:A23"/>
    <mergeCell ref="B21:B23"/>
    <mergeCell ref="D21:D23"/>
    <mergeCell ref="C22:C23"/>
    <mergeCell ref="E22:F22"/>
    <mergeCell ref="E23:F23"/>
    <mergeCell ref="A17:A19"/>
    <mergeCell ref="B17:B19"/>
    <mergeCell ref="D17:D19"/>
    <mergeCell ref="C18:C19"/>
    <mergeCell ref="E18:F18"/>
    <mergeCell ref="E19:F19"/>
    <mergeCell ref="A13:A15"/>
    <mergeCell ref="B13:B15"/>
    <mergeCell ref="D13:D15"/>
    <mergeCell ref="C14:C15"/>
    <mergeCell ref="E14:F14"/>
    <mergeCell ref="E15:F15"/>
    <mergeCell ref="A9:A11"/>
    <mergeCell ref="B9:B11"/>
    <mergeCell ref="D9:D11"/>
    <mergeCell ref="C10:C11"/>
    <mergeCell ref="E10:F10"/>
    <mergeCell ref="E11:F11"/>
    <mergeCell ref="A1:G1"/>
    <mergeCell ref="A2:G2"/>
    <mergeCell ref="A3:G3"/>
    <mergeCell ref="A5:A7"/>
    <mergeCell ref="B5:B7"/>
    <mergeCell ref="D5:D7"/>
    <mergeCell ref="C6:C7"/>
    <mergeCell ref="E6:F6"/>
    <mergeCell ref="E7:F7"/>
  </mergeCells>
  <phoneticPr fontId="2"/>
  <dataValidations count="7">
    <dataValidation type="list" allowBlank="1" showInputMessage="1" showErrorMessage="1" sqref="E5 E37 E9 E13 E17 E21 E25 E29 E33 E41 E45 E49 E53 E57 E61 E65 E69 E73 E77 E81 E85 E89" xr:uid="{91BE0EC5-F092-4BDB-B706-572B72199B2D}">
      <formula1>"1月,2月,3月,4月,5月,6月,7月,8月,9月"</formula1>
    </dataValidation>
    <dataValidation type="list" allowBlank="1" showInputMessage="1" showErrorMessage="1" sqref="F5 F9 F13 F17 F21 F25 F29 F33 F37 F41 F45 F49 F53 F57 F61 F65 F69 F73 F77 F81 F85 F89" xr:uid="{4F531BCB-3C4D-4287-86A2-9F53BEDA4327}">
      <formula1>"1日,2日,3日,4日,5日,6日,7日,8日,9日,10日,11日,12日,13日,14日,15日,16日,17日,18日,19日,20日,21日,22日,23日,24日,25日,26日,27日,28日,29日,30日,31日"</formula1>
    </dataValidation>
    <dataValidation type="list" allowBlank="1" showInputMessage="1" showErrorMessage="1" sqref="E91:F91" xr:uid="{608E2BBE-915B-4D58-BD71-AC473402911F}">
      <formula1>"神戸新聞,朝日新聞,毎日新聞,読売新聞,産経新聞,日本経済新聞,神戸新聞「週刊まなびー」,朝日小学生新聞,読売KODOMO新聞,神戸新聞ＮＥＸＴ,朝日新聞デジタル,毎日新聞デジタル,読売新聞オンライン,産経電子版,日経電子版,その他（右欄へ記入を）"</formula1>
    </dataValidation>
    <dataValidation type="list" allowBlank="1" showInputMessage="1" showErrorMessage="1" sqref="A5:A7 A9:A11 A13:A15 A17:A19 A21:A23 A25:A27 A29:A31 A33:A35 A37:A39 A41:A43 A45:A47 A49:A51 A53:A55 A57:A59 A61:A63 A65:A67 A69:A71 A73:A75 A89:A91 A85:A87 A77:A79 A81:A83" xr:uid="{1059FE6A-05E2-40A1-964B-D7151B4738BE}">
      <formula1>"Ａ,Ｂ,Ｃ,Ｄ,Ｅ"</formula1>
    </dataValidation>
    <dataValidation type="list" allowBlank="1" showInputMessage="1" showErrorMessage="1" sqref="B5:B7 B9:B11 B13:B15 B17:B19 B21:B23 B25:B27 B29:B31 B33:B35 B37:B39 B41:B43 B45:B47 B49:B51 B53:B55 B57:B59 B61:B63 B65:B67 B69:B71 B73:B75 B77:B79 B81:B83 B85:B87 B89:B91" xr:uid="{C15DFECB-EBA6-46D7-AF05-E0DA71091462}">
      <formula1>"１,２,３,４,５,６"</formula1>
    </dataValidation>
    <dataValidation type="list" allowBlank="1" showInputMessage="1" showErrorMessage="1" sqref="G5 G9 G13 G17 G21 G25 G29 G33 G37 G41 G45 G49 G53 G57 G61 G65 G69 G73 G77 G81 G85 G89" xr:uid="{C9D269AA-A9AD-4860-9C08-7847E086CC1F}">
      <formula1>"朝刊,夕刊,電子版,別刷り,号外"</formula1>
    </dataValidation>
    <dataValidation type="list" allowBlank="1" showInputMessage="1" showErrorMessage="1" sqref="E11:F11 E15:F15 E19:F19 E23:F23 E27:F27 E31:F31 E35:F35 E39:F39 E43:F43 E47:F47 E51:F51 E55:F55 E59:F59 E63:F63 E67:F67 E71:F71 E75:F75 E79:F79 E83:F83 E87:F87 E7:F7" xr:uid="{E986EFB6-A6B3-416F-B3C1-84181C58843C}">
      <formula1>"神戸新聞,朝日新聞,毎日新聞,読売新聞,産経新聞,日本経済新聞,朝日小学生新聞,読売KODOMO新聞,神戸新聞ＮＥＸＴ,朝日新聞デジタル,毎日新聞デジタル,読売新聞オンライン,産経電子版,日経電子版,その他（右欄へ記入を）"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27BAFB-1BD3-42CE-8D2B-4EDE750938AD}">
  <dimension ref="A1:AH21"/>
  <sheetViews>
    <sheetView workbookViewId="0"/>
  </sheetViews>
  <sheetFormatPr defaultRowHeight="18.75" x14ac:dyDescent="0.4"/>
  <cols>
    <col min="2" max="2" width="16.25" bestFit="1" customWidth="1"/>
    <col min="3" max="3" width="24.125" bestFit="1" customWidth="1"/>
    <col min="4" max="4" width="18.25" hidden="1" customWidth="1"/>
    <col min="14" max="14" width="15.125" bestFit="1" customWidth="1"/>
    <col min="15" max="15" width="21.375" bestFit="1" customWidth="1"/>
    <col min="17" max="17" width="24.25" customWidth="1"/>
    <col min="19" max="19" width="11" bestFit="1" customWidth="1"/>
  </cols>
  <sheetData>
    <row r="1" spans="1:34" x14ac:dyDescent="0.4">
      <c r="A1" t="s">
        <v>47</v>
      </c>
      <c r="E1" t="s">
        <v>39</v>
      </c>
      <c r="F1" t="s">
        <v>33</v>
      </c>
      <c r="G1" t="s">
        <v>34</v>
      </c>
      <c r="H1" t="s">
        <v>35</v>
      </c>
      <c r="I1" t="s">
        <v>36</v>
      </c>
      <c r="J1" t="s">
        <v>37</v>
      </c>
      <c r="K1" t="s">
        <v>38</v>
      </c>
      <c r="L1" t="s">
        <v>48</v>
      </c>
      <c r="M1" t="s">
        <v>65</v>
      </c>
      <c r="N1" t="s">
        <v>66</v>
      </c>
      <c r="O1" t="s">
        <v>67</v>
      </c>
      <c r="P1" t="s">
        <v>68</v>
      </c>
      <c r="Q1" t="s">
        <v>52</v>
      </c>
      <c r="R1" t="s">
        <v>69</v>
      </c>
      <c r="S1" t="s">
        <v>42</v>
      </c>
    </row>
    <row r="2" spans="1:34" ht="18" customHeight="1" x14ac:dyDescent="0.4">
      <c r="A2">
        <f>③推薦作品の詳細!$A$9</f>
        <v>0</v>
      </c>
      <c r="B2" t="str">
        <f>①学校名など!$C$6</f>
        <v>●●市立▲▲学園★学校</v>
      </c>
      <c r="C2">
        <f>①学校名など!$G$6</f>
        <v>0</v>
      </c>
      <c r="D2" t="str">
        <f>_xlfn.CONCAT(①学校名など!$C$6,①学校名など!$G$6)</f>
        <v>●●市立▲▲学園★学校</v>
      </c>
      <c r="E2">
        <f>②応募者数など!$H$8</f>
        <v>0</v>
      </c>
      <c r="F2">
        <f>②応募者数など!B8</f>
        <v>0</v>
      </c>
      <c r="G2">
        <f>②応募者数など!C8</f>
        <v>0</v>
      </c>
      <c r="H2">
        <f>②応募者数など!D8</f>
        <v>0</v>
      </c>
      <c r="I2">
        <f>②応募者数など!E8</f>
        <v>0</v>
      </c>
      <c r="J2">
        <f>②応募者数など!F8</f>
        <v>0</v>
      </c>
      <c r="K2">
        <f>②応募者数など!G8</f>
        <v>0</v>
      </c>
      <c r="L2">
        <f>③推薦作品の詳細!$B$9</f>
        <v>0</v>
      </c>
      <c r="M2">
        <f>③推薦作品の詳細!$C$10</f>
        <v>0</v>
      </c>
      <c r="N2">
        <f>③推薦作品の詳細!$C$9</f>
        <v>0</v>
      </c>
      <c r="O2">
        <f>③推薦作品の詳細!$D$9</f>
        <v>0</v>
      </c>
      <c r="P2">
        <f>③推薦作品の詳細!$E$11</f>
        <v>0</v>
      </c>
      <c r="Q2" t="str">
        <f>_xlfn.CONCAT(③推薦作品の詳細!$E$9,③推薦作品の詳細!$F$9)</f>
        <v/>
      </c>
      <c r="R2">
        <f>③推薦作品の詳細!$G$9</f>
        <v>0</v>
      </c>
      <c r="S2">
        <f>②応募者数など!H9</f>
        <v>0</v>
      </c>
      <c r="AC2">
        <f>②応募者数など!H8</f>
        <v>0</v>
      </c>
      <c r="AD2">
        <f>②応募者数など!B8</f>
        <v>0</v>
      </c>
      <c r="AE2">
        <f>②応募者数など!C8</f>
        <v>0</v>
      </c>
      <c r="AF2">
        <f>②応募者数など!D8</f>
        <v>0</v>
      </c>
      <c r="AG2">
        <f>②応募者数など!E8</f>
        <v>0</v>
      </c>
      <c r="AH2">
        <f>②応募者数など!G8</f>
        <v>0</v>
      </c>
    </row>
    <row r="3" spans="1:34" ht="18" customHeight="1" x14ac:dyDescent="0.4">
      <c r="A3">
        <f>③推薦作品の詳細!$A$13</f>
        <v>0</v>
      </c>
      <c r="B3" t="str">
        <f>①学校名など!$C$6</f>
        <v>●●市立▲▲学園★学校</v>
      </c>
      <c r="C3">
        <f>①学校名など!$G$6</f>
        <v>0</v>
      </c>
      <c r="L3">
        <f>③推薦作品の詳細!$B$13</f>
        <v>0</v>
      </c>
      <c r="M3">
        <f>③推薦作品の詳細!$C$14</f>
        <v>0</v>
      </c>
      <c r="N3">
        <f>③推薦作品の詳細!$C$13</f>
        <v>0</v>
      </c>
      <c r="O3">
        <f>③推薦作品の詳細!$D$13</f>
        <v>0</v>
      </c>
      <c r="P3">
        <f>③推薦作品の詳細!$E$15</f>
        <v>0</v>
      </c>
      <c r="Q3" t="str">
        <f>_xlfn.CONCAT(③推薦作品の詳細!$E$13,③推薦作品の詳細!$F$13)</f>
        <v/>
      </c>
      <c r="R3">
        <f>③推薦作品の詳細!$G$13</f>
        <v>0</v>
      </c>
    </row>
    <row r="4" spans="1:34" x14ac:dyDescent="0.4">
      <c r="A4">
        <f>③推薦作品の詳細!$A$17</f>
        <v>0</v>
      </c>
      <c r="B4" t="str">
        <f>①学校名など!$C$6</f>
        <v>●●市立▲▲学園★学校</v>
      </c>
      <c r="C4">
        <f>①学校名など!$G$6</f>
        <v>0</v>
      </c>
      <c r="L4">
        <f>③推薦作品の詳細!$B$17</f>
        <v>0</v>
      </c>
      <c r="M4">
        <f>③推薦作品の詳細!$C$18</f>
        <v>0</v>
      </c>
      <c r="N4">
        <f>③推薦作品の詳細!$C$17</f>
        <v>0</v>
      </c>
      <c r="O4">
        <f>③推薦作品の詳細!$D$17</f>
        <v>0</v>
      </c>
      <c r="P4">
        <f>③推薦作品の詳細!$E$19</f>
        <v>0</v>
      </c>
      <c r="Q4" t="str">
        <f>_xlfn.CONCAT(③推薦作品の詳細!$E$17,③推薦作品の詳細!$F$17)</f>
        <v/>
      </c>
      <c r="R4">
        <f>③推薦作品の詳細!$G$17</f>
        <v>0</v>
      </c>
    </row>
    <row r="5" spans="1:34" x14ac:dyDescent="0.4">
      <c r="A5">
        <f>③推薦作品の詳細!$A$21</f>
        <v>0</v>
      </c>
      <c r="B5" t="str">
        <f>①学校名など!$C$6</f>
        <v>●●市立▲▲学園★学校</v>
      </c>
      <c r="C5">
        <f>①学校名など!$G$6</f>
        <v>0</v>
      </c>
      <c r="L5">
        <f>③推薦作品の詳細!$B$21</f>
        <v>0</v>
      </c>
      <c r="M5">
        <f>③推薦作品の詳細!$C$22</f>
        <v>0</v>
      </c>
      <c r="N5">
        <f>③推薦作品の詳細!$C$21</f>
        <v>0</v>
      </c>
      <c r="O5">
        <f>③推薦作品の詳細!$D$21</f>
        <v>0</v>
      </c>
      <c r="P5">
        <f>③推薦作品の詳細!$E$23</f>
        <v>0</v>
      </c>
      <c r="Q5" t="str">
        <f>_xlfn.CONCAT(③推薦作品の詳細!$E$21,③推薦作品の詳細!$F$21)</f>
        <v/>
      </c>
      <c r="R5">
        <f>③推薦作品の詳細!$G$21</f>
        <v>0</v>
      </c>
    </row>
    <row r="6" spans="1:34" x14ac:dyDescent="0.4">
      <c r="A6">
        <f>③推薦作品の詳細!$A$25</f>
        <v>0</v>
      </c>
      <c r="B6" t="str">
        <f>①学校名など!$C$6</f>
        <v>●●市立▲▲学園★学校</v>
      </c>
      <c r="C6">
        <f>①学校名など!$G$6</f>
        <v>0</v>
      </c>
      <c r="L6">
        <f>③推薦作品の詳細!$B$25</f>
        <v>0</v>
      </c>
      <c r="M6">
        <f>③推薦作品の詳細!$C$26</f>
        <v>0</v>
      </c>
      <c r="N6">
        <f>③推薦作品の詳細!$C$25</f>
        <v>0</v>
      </c>
      <c r="O6">
        <f>③推薦作品の詳細!$D$25</f>
        <v>0</v>
      </c>
      <c r="P6">
        <f>③推薦作品の詳細!$E$27</f>
        <v>0</v>
      </c>
      <c r="Q6" t="str">
        <f>_xlfn.CONCAT(③推薦作品の詳細!$E$25,③推薦作品の詳細!$F$25)</f>
        <v/>
      </c>
      <c r="R6">
        <f>③推薦作品の詳細!$G$25</f>
        <v>0</v>
      </c>
    </row>
    <row r="7" spans="1:34" x14ac:dyDescent="0.4">
      <c r="A7">
        <f>③推薦作品の詳細!$A$29</f>
        <v>0</v>
      </c>
      <c r="B7" t="str">
        <f>①学校名など!$C$6</f>
        <v>●●市立▲▲学園★学校</v>
      </c>
      <c r="C7">
        <f>①学校名など!$G$6</f>
        <v>0</v>
      </c>
      <c r="L7">
        <f>③推薦作品の詳細!$B$29</f>
        <v>0</v>
      </c>
      <c r="M7">
        <f>③推薦作品の詳細!$C$30</f>
        <v>0</v>
      </c>
      <c r="N7">
        <f>③推薦作品の詳細!$C$29</f>
        <v>0</v>
      </c>
      <c r="O7">
        <f>③推薦作品の詳細!$D$29</f>
        <v>0</v>
      </c>
      <c r="P7">
        <f>③推薦作品の詳細!$E$31</f>
        <v>0</v>
      </c>
      <c r="Q7" t="str">
        <f>_xlfn.CONCAT(③推薦作品の詳細!$E$29,③推薦作品の詳細!$F$29)</f>
        <v/>
      </c>
      <c r="R7">
        <f>③推薦作品の詳細!$G$29</f>
        <v>0</v>
      </c>
    </row>
    <row r="8" spans="1:34" x14ac:dyDescent="0.4">
      <c r="A8">
        <f>③推薦作品の詳細!$A$33</f>
        <v>0</v>
      </c>
      <c r="B8" t="str">
        <f>①学校名など!$C$6</f>
        <v>●●市立▲▲学園★学校</v>
      </c>
      <c r="C8">
        <f>①学校名など!$G$6</f>
        <v>0</v>
      </c>
      <c r="L8">
        <f>③推薦作品の詳細!$B$33</f>
        <v>0</v>
      </c>
      <c r="M8">
        <f>③推薦作品の詳細!$C$34</f>
        <v>0</v>
      </c>
      <c r="N8">
        <f>③推薦作品の詳細!$C$33</f>
        <v>0</v>
      </c>
      <c r="O8">
        <f>③推薦作品の詳細!$D$33</f>
        <v>0</v>
      </c>
      <c r="P8">
        <f>③推薦作品の詳細!$E$35</f>
        <v>0</v>
      </c>
      <c r="Q8" t="str">
        <f>_xlfn.CONCAT(③推薦作品の詳細!$E$33,③推薦作品の詳細!$F$33)</f>
        <v/>
      </c>
      <c r="R8">
        <f>③推薦作品の詳細!$G$33</f>
        <v>0</v>
      </c>
    </row>
    <row r="9" spans="1:34" x14ac:dyDescent="0.4">
      <c r="A9">
        <f>③推薦作品の詳細!$A$37</f>
        <v>0</v>
      </c>
      <c r="B9" t="str">
        <f>①学校名など!$C$6</f>
        <v>●●市立▲▲学園★学校</v>
      </c>
      <c r="C9">
        <f>①学校名など!$G$6</f>
        <v>0</v>
      </c>
      <c r="L9">
        <f>③推薦作品の詳細!$B$37</f>
        <v>0</v>
      </c>
      <c r="M9">
        <f>③推薦作品の詳細!$C$38</f>
        <v>0</v>
      </c>
      <c r="N9">
        <f>③推薦作品の詳細!$C$37</f>
        <v>0</v>
      </c>
      <c r="O9">
        <f>③推薦作品の詳細!$D$37</f>
        <v>0</v>
      </c>
      <c r="P9">
        <f>③推薦作品の詳細!$E$39</f>
        <v>0</v>
      </c>
      <c r="Q9" t="str">
        <f>_xlfn.CONCAT(③推薦作品の詳細!$E$37,③推薦作品の詳細!$F$37)</f>
        <v/>
      </c>
      <c r="R9">
        <f>③推薦作品の詳細!$G$37</f>
        <v>0</v>
      </c>
    </row>
    <row r="10" spans="1:34" x14ac:dyDescent="0.4">
      <c r="A10">
        <f>③推薦作品の詳細!$A$41</f>
        <v>0</v>
      </c>
      <c r="B10" t="str">
        <f>①学校名など!$C$6</f>
        <v>●●市立▲▲学園★学校</v>
      </c>
      <c r="C10">
        <f>①学校名など!$G$6</f>
        <v>0</v>
      </c>
      <c r="L10">
        <f>③推薦作品の詳細!$B$41</f>
        <v>0</v>
      </c>
      <c r="M10">
        <f>③推薦作品の詳細!$C$42</f>
        <v>0</v>
      </c>
      <c r="N10">
        <f>③推薦作品の詳細!$C$41</f>
        <v>0</v>
      </c>
      <c r="O10">
        <f>③推薦作品の詳細!$D$41</f>
        <v>0</v>
      </c>
      <c r="P10">
        <f>③推薦作品の詳細!$E$43</f>
        <v>0</v>
      </c>
      <c r="Q10" t="str">
        <f>_xlfn.CONCAT(③推薦作品の詳細!$E$41,③推薦作品の詳細!$F$41)</f>
        <v/>
      </c>
      <c r="R10">
        <f>③推薦作品の詳細!$G$41</f>
        <v>0</v>
      </c>
    </row>
    <row r="11" spans="1:34" x14ac:dyDescent="0.4">
      <c r="A11">
        <f>③推薦作品の詳細!$A$45</f>
        <v>0</v>
      </c>
      <c r="B11" t="str">
        <f>①学校名など!$C$6</f>
        <v>●●市立▲▲学園★学校</v>
      </c>
      <c r="C11">
        <f>①学校名など!$G$6</f>
        <v>0</v>
      </c>
      <c r="L11">
        <f>③推薦作品の詳細!$B$45</f>
        <v>0</v>
      </c>
      <c r="M11">
        <f>③推薦作品の詳細!$C$46</f>
        <v>0</v>
      </c>
      <c r="N11">
        <f>③推薦作品の詳細!$C$45</f>
        <v>0</v>
      </c>
      <c r="O11">
        <f>③推薦作品の詳細!$D$45</f>
        <v>0</v>
      </c>
      <c r="P11">
        <f>③推薦作品の詳細!$E$47</f>
        <v>0</v>
      </c>
      <c r="Q11" t="str">
        <f>_xlfn.CONCAT(③推薦作品の詳細!$E$45,③推薦作品の詳細!$F$45)</f>
        <v/>
      </c>
      <c r="R11">
        <f>③推薦作品の詳細!$G$45</f>
        <v>0</v>
      </c>
    </row>
    <row r="12" spans="1:34" x14ac:dyDescent="0.4">
      <c r="A12">
        <f>③推薦作品の詳細!$A$49</f>
        <v>0</v>
      </c>
      <c r="B12" t="str">
        <f>①学校名など!$C$6</f>
        <v>●●市立▲▲学園★学校</v>
      </c>
      <c r="C12">
        <f>①学校名など!$G$6</f>
        <v>0</v>
      </c>
      <c r="L12">
        <f>③推薦作品の詳細!$B$49</f>
        <v>0</v>
      </c>
      <c r="M12">
        <f>③推薦作品の詳細!$C$50</f>
        <v>0</v>
      </c>
      <c r="N12">
        <f>③推薦作品の詳細!$C$49</f>
        <v>0</v>
      </c>
      <c r="O12">
        <f>③推薦作品の詳細!$D$49</f>
        <v>0</v>
      </c>
      <c r="P12">
        <f>③推薦作品の詳細!$E$51</f>
        <v>0</v>
      </c>
      <c r="Q12" t="str">
        <f>_xlfn.CONCAT(③推薦作品の詳細!$E$49,③推薦作品の詳細!$F$49)</f>
        <v/>
      </c>
      <c r="R12">
        <f>③推薦作品の詳細!$G$49</f>
        <v>0</v>
      </c>
    </row>
    <row r="13" spans="1:34" x14ac:dyDescent="0.4">
      <c r="A13">
        <f>③推薦作品の詳細!$A$53</f>
        <v>0</v>
      </c>
      <c r="B13" t="str">
        <f>①学校名など!$C$6</f>
        <v>●●市立▲▲学園★学校</v>
      </c>
      <c r="C13">
        <f>①学校名など!$G$6</f>
        <v>0</v>
      </c>
      <c r="L13">
        <f>③推薦作品の詳細!$B$53</f>
        <v>0</v>
      </c>
      <c r="M13">
        <f>③推薦作品の詳細!$C$54</f>
        <v>0</v>
      </c>
      <c r="N13">
        <f>③推薦作品の詳細!$C$53</f>
        <v>0</v>
      </c>
      <c r="O13">
        <f>③推薦作品の詳細!$D$53</f>
        <v>0</v>
      </c>
      <c r="P13">
        <f>③推薦作品の詳細!$E$55</f>
        <v>0</v>
      </c>
      <c r="Q13" t="str">
        <f>_xlfn.CONCAT(③推薦作品の詳細!$E$53,③推薦作品の詳細!$F$53)</f>
        <v/>
      </c>
      <c r="R13">
        <f>③推薦作品の詳細!$G$53</f>
        <v>0</v>
      </c>
    </row>
    <row r="14" spans="1:34" x14ac:dyDescent="0.4">
      <c r="A14">
        <f>③推薦作品の詳細!$A$57</f>
        <v>0</v>
      </c>
      <c r="B14" t="str">
        <f>①学校名など!$C$6</f>
        <v>●●市立▲▲学園★学校</v>
      </c>
      <c r="C14">
        <f>①学校名など!$G$6</f>
        <v>0</v>
      </c>
      <c r="L14">
        <f>③推薦作品の詳細!$B$57</f>
        <v>0</v>
      </c>
      <c r="M14">
        <f>③推薦作品の詳細!$C$58</f>
        <v>0</v>
      </c>
      <c r="N14">
        <f>③推薦作品の詳細!$C$57</f>
        <v>0</v>
      </c>
      <c r="O14">
        <f>③推薦作品の詳細!$D$57</f>
        <v>0</v>
      </c>
      <c r="P14">
        <f>③推薦作品の詳細!$E$59</f>
        <v>0</v>
      </c>
      <c r="Q14" t="str">
        <f>_xlfn.CONCAT(③推薦作品の詳細!$E$57,③推薦作品の詳細!$F$57)</f>
        <v/>
      </c>
      <c r="R14">
        <f>③推薦作品の詳細!$G$57</f>
        <v>0</v>
      </c>
    </row>
    <row r="15" spans="1:34" x14ac:dyDescent="0.4">
      <c r="A15">
        <f>③推薦作品の詳細!$A$61</f>
        <v>0</v>
      </c>
      <c r="B15" t="str">
        <f>①学校名など!$C$6</f>
        <v>●●市立▲▲学園★学校</v>
      </c>
      <c r="C15">
        <f>①学校名など!$G$6</f>
        <v>0</v>
      </c>
      <c r="L15">
        <f>③推薦作品の詳細!$B$61</f>
        <v>0</v>
      </c>
      <c r="M15">
        <f>③推薦作品の詳細!$C$62</f>
        <v>0</v>
      </c>
      <c r="N15">
        <f>③推薦作品の詳細!$C$61</f>
        <v>0</v>
      </c>
      <c r="O15">
        <f>③推薦作品の詳細!$D$61</f>
        <v>0</v>
      </c>
      <c r="P15">
        <f>③推薦作品の詳細!$E$63</f>
        <v>0</v>
      </c>
      <c r="Q15" t="str">
        <f>_xlfn.CONCAT(③推薦作品の詳細!$E$61,③推薦作品の詳細!$F$61)</f>
        <v/>
      </c>
      <c r="R15">
        <f>③推薦作品の詳細!$G$61</f>
        <v>0</v>
      </c>
    </row>
    <row r="16" spans="1:34" x14ac:dyDescent="0.4">
      <c r="A16">
        <f>③推薦作品の詳細!$A$65</f>
        <v>0</v>
      </c>
      <c r="B16" t="str">
        <f>①学校名など!$C$6</f>
        <v>●●市立▲▲学園★学校</v>
      </c>
      <c r="C16">
        <f>①学校名など!$G$6</f>
        <v>0</v>
      </c>
      <c r="L16">
        <f>③推薦作品の詳細!$B$65</f>
        <v>0</v>
      </c>
      <c r="M16">
        <f>③推薦作品の詳細!$C$66</f>
        <v>0</v>
      </c>
      <c r="N16">
        <f>③推薦作品の詳細!$C$65</f>
        <v>0</v>
      </c>
      <c r="O16">
        <f>③推薦作品の詳細!$D$65</f>
        <v>0</v>
      </c>
      <c r="P16">
        <f>③推薦作品の詳細!$E$67</f>
        <v>0</v>
      </c>
      <c r="Q16" t="str">
        <f>_xlfn.CONCAT(③推薦作品の詳細!$E$65,③推薦作品の詳細!$F$65)</f>
        <v/>
      </c>
      <c r="R16">
        <f>③推薦作品の詳細!$G$65</f>
        <v>0</v>
      </c>
    </row>
    <row r="17" spans="1:18" x14ac:dyDescent="0.4">
      <c r="A17">
        <f>③推薦作品の詳細!$A$69</f>
        <v>0</v>
      </c>
      <c r="B17" t="str">
        <f>①学校名など!$C$6</f>
        <v>●●市立▲▲学園★学校</v>
      </c>
      <c r="C17">
        <f>①学校名など!$G$6</f>
        <v>0</v>
      </c>
      <c r="L17">
        <f>③推薦作品の詳細!$B$69</f>
        <v>0</v>
      </c>
      <c r="M17">
        <f>③推薦作品の詳細!$C$70</f>
        <v>0</v>
      </c>
      <c r="N17">
        <f>③推薦作品の詳細!$C$69</f>
        <v>0</v>
      </c>
      <c r="O17">
        <f>③推薦作品の詳細!$D$69</f>
        <v>0</v>
      </c>
      <c r="P17">
        <f>③推薦作品の詳細!$E$71</f>
        <v>0</v>
      </c>
      <c r="Q17" t="str">
        <f>_xlfn.CONCAT(③推薦作品の詳細!$E$69,③推薦作品の詳細!$F$69)</f>
        <v/>
      </c>
      <c r="R17">
        <f>③推薦作品の詳細!$G$69</f>
        <v>0</v>
      </c>
    </row>
    <row r="18" spans="1:18" x14ac:dyDescent="0.4">
      <c r="A18">
        <f>③推薦作品の詳細!$A$73</f>
        <v>0</v>
      </c>
      <c r="B18" t="str">
        <f>①学校名など!$C$6</f>
        <v>●●市立▲▲学園★学校</v>
      </c>
      <c r="C18">
        <f>①学校名など!$G$6</f>
        <v>0</v>
      </c>
      <c r="L18">
        <f>③推薦作品の詳細!$B$73</f>
        <v>0</v>
      </c>
      <c r="M18">
        <f>③推薦作品の詳細!$C$74</f>
        <v>0</v>
      </c>
      <c r="N18">
        <f>③推薦作品の詳細!$C$73</f>
        <v>0</v>
      </c>
      <c r="O18">
        <f>③推薦作品の詳細!$D$73</f>
        <v>0</v>
      </c>
      <c r="P18">
        <f>③推薦作品の詳細!$E$75</f>
        <v>0</v>
      </c>
      <c r="Q18" t="str">
        <f>_xlfn.CONCAT(③推薦作品の詳細!$E$73,③推薦作品の詳細!$F$73)</f>
        <v/>
      </c>
      <c r="R18">
        <f>③推薦作品の詳細!$G$73</f>
        <v>0</v>
      </c>
    </row>
    <row r="19" spans="1:18" x14ac:dyDescent="0.4">
      <c r="A19">
        <f>③推薦作品の詳細!$A$77</f>
        <v>0</v>
      </c>
      <c r="B19" t="str">
        <f>①学校名など!$C$6</f>
        <v>●●市立▲▲学園★学校</v>
      </c>
      <c r="C19">
        <f>①学校名など!$G$6</f>
        <v>0</v>
      </c>
      <c r="L19">
        <f>③推薦作品の詳細!$B$77</f>
        <v>0</v>
      </c>
      <c r="M19">
        <f>③推薦作品の詳細!$C$78</f>
        <v>0</v>
      </c>
      <c r="N19">
        <f>③推薦作品の詳細!$C$77</f>
        <v>0</v>
      </c>
      <c r="O19">
        <f>③推薦作品の詳細!$D$77</f>
        <v>0</v>
      </c>
      <c r="P19">
        <f>③推薦作品の詳細!$E$79</f>
        <v>0</v>
      </c>
      <c r="Q19" t="str">
        <f>_xlfn.CONCAT(③推薦作品の詳細!$E$77,③推薦作品の詳細!$F$77)</f>
        <v/>
      </c>
      <c r="R19">
        <f>③推薦作品の詳細!$G$77</f>
        <v>0</v>
      </c>
    </row>
    <row r="20" spans="1:18" x14ac:dyDescent="0.4">
      <c r="A20">
        <f>③推薦作品の詳細!$A$81</f>
        <v>0</v>
      </c>
      <c r="B20" t="str">
        <f>①学校名など!$C$6</f>
        <v>●●市立▲▲学園★学校</v>
      </c>
      <c r="C20">
        <f>①学校名など!$G$6</f>
        <v>0</v>
      </c>
      <c r="L20">
        <f>③推薦作品の詳細!$B$81</f>
        <v>0</v>
      </c>
      <c r="M20">
        <f>③推薦作品の詳細!$C$82</f>
        <v>0</v>
      </c>
      <c r="N20">
        <f>③推薦作品の詳細!$C$81</f>
        <v>0</v>
      </c>
      <c r="O20">
        <f>③推薦作品の詳細!$D$81</f>
        <v>0</v>
      </c>
      <c r="P20">
        <f>③推薦作品の詳細!$E$83</f>
        <v>0</v>
      </c>
      <c r="Q20" t="str">
        <f>_xlfn.CONCAT(③推薦作品の詳細!$E$81,③推薦作品の詳細!$F$81)</f>
        <v/>
      </c>
      <c r="R20">
        <f>③推薦作品の詳細!$G$81</f>
        <v>0</v>
      </c>
    </row>
    <row r="21" spans="1:18" x14ac:dyDescent="0.4">
      <c r="A21">
        <f>③推薦作品の詳細!$A$85</f>
        <v>0</v>
      </c>
      <c r="B21" t="str">
        <f>①学校名など!$C$6</f>
        <v>●●市立▲▲学園★学校</v>
      </c>
      <c r="C21">
        <f>①学校名など!$G$6</f>
        <v>0</v>
      </c>
      <c r="L21">
        <f>③推薦作品の詳細!$B$85</f>
        <v>0</v>
      </c>
      <c r="M21">
        <f>③推薦作品の詳細!$C$86</f>
        <v>0</v>
      </c>
      <c r="N21">
        <f>③推薦作品の詳細!$C$85</f>
        <v>0</v>
      </c>
      <c r="O21">
        <f>③推薦作品の詳細!$D$85</f>
        <v>0</v>
      </c>
      <c r="P21">
        <f>③推薦作品の詳細!$E$87</f>
        <v>0</v>
      </c>
      <c r="Q21" t="str">
        <f>_xlfn.CONCAT(③推薦作品の詳細!$E$85,③推薦作品の詳細!$F$85)</f>
        <v/>
      </c>
      <c r="R21">
        <f>③推薦作品の詳細!$G$85</f>
        <v>0</v>
      </c>
    </row>
  </sheetData>
  <phoneticPr fontId="2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FB0198-D537-450C-836C-CBEAD7BF8C3E}">
  <dimension ref="A1:AK2"/>
  <sheetViews>
    <sheetView topLeftCell="E1" workbookViewId="0">
      <selection activeCell="X2" sqref="X2"/>
    </sheetView>
  </sheetViews>
  <sheetFormatPr defaultColWidth="10.75" defaultRowHeight="18.75" x14ac:dyDescent="0.4"/>
  <cols>
    <col min="1" max="4" width="0" hidden="1" customWidth="1"/>
    <col min="5" max="5" width="10.75" style="65"/>
    <col min="8" max="8" width="17.25" bestFit="1" customWidth="1"/>
    <col min="10" max="10" width="25.5" bestFit="1" customWidth="1"/>
    <col min="11" max="11" width="3.5" customWidth="1"/>
    <col min="12" max="12" width="13.75" customWidth="1"/>
    <col min="13" max="13" width="28.75" customWidth="1"/>
    <col min="14" max="14" width="29.625" bestFit="1" customWidth="1"/>
    <col min="15" max="15" width="16.875" customWidth="1"/>
    <col min="16" max="22" width="0" hidden="1" customWidth="1"/>
    <col min="23" max="23" width="13" bestFit="1" customWidth="1"/>
    <col min="25" max="27" width="0" hidden="1" customWidth="1"/>
    <col min="28" max="28" width="50.25" customWidth="1"/>
  </cols>
  <sheetData>
    <row r="1" spans="1:37" s="62" customFormat="1" ht="44.25" customHeight="1" x14ac:dyDescent="0.4">
      <c r="A1" s="46" t="s">
        <v>70</v>
      </c>
      <c r="B1" s="47" t="s">
        <v>71</v>
      </c>
      <c r="C1" s="47" t="s">
        <v>72</v>
      </c>
      <c r="D1" s="48" t="s">
        <v>73</v>
      </c>
      <c r="E1" s="49" t="s">
        <v>74</v>
      </c>
      <c r="F1" s="48" t="s">
        <v>75</v>
      </c>
      <c r="G1" s="50" t="s">
        <v>76</v>
      </c>
      <c r="H1" s="51" t="s">
        <v>77</v>
      </c>
      <c r="I1" s="50" t="s">
        <v>78</v>
      </c>
      <c r="J1" s="51" t="s">
        <v>79</v>
      </c>
      <c r="K1" s="52" t="s">
        <v>9</v>
      </c>
      <c r="L1" s="53" t="s">
        <v>80</v>
      </c>
      <c r="M1" s="54" t="s">
        <v>81</v>
      </c>
      <c r="N1" s="55" t="s">
        <v>82</v>
      </c>
      <c r="O1" s="56" t="s">
        <v>83</v>
      </c>
      <c r="P1" s="57" t="s">
        <v>84</v>
      </c>
      <c r="Q1" s="58" t="s">
        <v>85</v>
      </c>
      <c r="R1" s="58" t="s">
        <v>86</v>
      </c>
      <c r="S1" s="58" t="s">
        <v>87</v>
      </c>
      <c r="T1" s="58" t="s">
        <v>88</v>
      </c>
      <c r="U1" s="58" t="s">
        <v>89</v>
      </c>
      <c r="V1" s="58" t="s">
        <v>90</v>
      </c>
      <c r="W1" s="56" t="s">
        <v>112</v>
      </c>
      <c r="X1" s="59" t="s">
        <v>113</v>
      </c>
      <c r="Y1" s="60" t="s">
        <v>91</v>
      </c>
      <c r="Z1" s="60" t="s">
        <v>92</v>
      </c>
      <c r="AA1" s="60" t="s">
        <v>93</v>
      </c>
      <c r="AB1" s="61" t="s">
        <v>111</v>
      </c>
      <c r="AC1" s="59" t="s">
        <v>94</v>
      </c>
      <c r="AD1" s="59" t="s">
        <v>95</v>
      </c>
      <c r="AE1" s="59" t="s">
        <v>96</v>
      </c>
      <c r="AF1" s="59" t="s">
        <v>97</v>
      </c>
      <c r="AG1" s="59" t="s">
        <v>98</v>
      </c>
      <c r="AH1" s="59" t="s">
        <v>99</v>
      </c>
      <c r="AI1" s="59" t="s">
        <v>100</v>
      </c>
      <c r="AJ1" s="59" t="s">
        <v>101</v>
      </c>
      <c r="AK1" s="59" t="s">
        <v>102</v>
      </c>
    </row>
    <row r="2" spans="1:37" ht="76.5" customHeight="1" x14ac:dyDescent="0.4">
      <c r="A2" s="63"/>
      <c r="B2" s="63"/>
      <c r="C2" s="63"/>
      <c r="D2" s="63"/>
      <c r="E2" s="64" t="str">
        <f>①学校名など!L9</f>
        <v>●月●日</v>
      </c>
      <c r="F2" s="63"/>
      <c r="G2" s="63"/>
      <c r="H2" s="63" t="str">
        <f>①学校名など!C6</f>
        <v>●●市立▲▲学園★学校</v>
      </c>
      <c r="I2" s="63"/>
      <c r="J2" s="63">
        <f>①学校名など!G6</f>
        <v>0</v>
      </c>
      <c r="K2" s="63" t="str">
        <f>①学校名など!C8</f>
        <v>〒</v>
      </c>
      <c r="L2" s="63" t="str">
        <f>①学校名など!D8</f>
        <v>●●●-●●●●</v>
      </c>
      <c r="M2" s="63">
        <f>①学校名など!C9</f>
        <v>0</v>
      </c>
      <c r="N2" s="63" t="str">
        <f>①学校名など!F10&amp;①学校名など!G10&amp;①学校名など!I10</f>
        <v>（市外局番）●●●●●●●</v>
      </c>
      <c r="O2" s="63" t="str">
        <f>①学校名など!K10&amp;①学校名など!M10</f>
        <v>●●●●●●●</v>
      </c>
      <c r="P2" s="63"/>
      <c r="Q2" s="63"/>
      <c r="R2" s="63"/>
      <c r="S2" s="63"/>
      <c r="T2" s="63"/>
      <c r="U2" s="63"/>
      <c r="V2" s="63"/>
      <c r="W2" s="63">
        <f>①学校名など!J6</f>
        <v>0</v>
      </c>
      <c r="X2" s="63">
        <f>②応募者数など!H8</f>
        <v>0</v>
      </c>
      <c r="Y2" s="63"/>
      <c r="Z2" s="63"/>
      <c r="AA2" s="63"/>
      <c r="AB2" s="59" t="str">
        <f>IF(①学校名など!A12=TRUE,①学校名など!E12&amp;①学校名など!F12&amp;①学校名など!G12,"")&amp;IF(①学校名など!A13=TRUE,①学校名など!E13&amp;①学校名など!F13,"")&amp;IF(①学校名など!A14=TRUE,①学校名など!E14&amp;①学校名など!F14,"")&amp;IF(①学校名など!A15=TRUE,①学校名など!E15&amp;①学校名など!F15,"")</f>
        <v/>
      </c>
      <c r="AC2" s="63">
        <f>②応募者数など!H8</f>
        <v>0</v>
      </c>
      <c r="AD2" s="63">
        <f>②応募者数など!B8</f>
        <v>0</v>
      </c>
      <c r="AE2" s="63">
        <f>②応募者数など!C8</f>
        <v>0</v>
      </c>
      <c r="AF2" s="63">
        <f>②応募者数など!D8</f>
        <v>0</v>
      </c>
      <c r="AG2" s="63">
        <f>②応募者数など!E8</f>
        <v>0</v>
      </c>
      <c r="AH2" s="63">
        <f>②応募者数など!F8</f>
        <v>0</v>
      </c>
      <c r="AI2" s="63">
        <f>②応募者数など!G8</f>
        <v>0</v>
      </c>
      <c r="AJ2" s="63">
        <f>②応募者数など!H9</f>
        <v>0</v>
      </c>
      <c r="AK2" s="63">
        <f>②応募者数など!D13</f>
        <v>0</v>
      </c>
    </row>
  </sheetData>
  <phoneticPr fontId="2"/>
  <dataValidations count="1">
    <dataValidation imeMode="halfAlpha" allowBlank="1" showInputMessage="1" showErrorMessage="1" sqref="Q1:W1" xr:uid="{DB9B6684-627C-4218-9628-E9D6CC3F6D07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①学校名など</vt:lpstr>
      <vt:lpstr>②応募者数など</vt:lpstr>
      <vt:lpstr>③推薦作品の詳細</vt:lpstr>
      <vt:lpstr>神戸新聞社）集計用</vt:lpstr>
      <vt:lpstr>神戸新聞社）集計用2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池尻　真哉</dc:creator>
  <cp:lastModifiedBy>田中　靖浩</cp:lastModifiedBy>
  <dcterms:created xsi:type="dcterms:W3CDTF">2025-05-21T02:21:37Z</dcterms:created>
  <dcterms:modified xsi:type="dcterms:W3CDTF">2025-06-18T02:26:46Z</dcterms:modified>
</cp:coreProperties>
</file>